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ご記入のお願い" sheetId="1" state="visible" r:id="rId1"/>
    <sheet xmlns:r="http://schemas.openxmlformats.org/officeDocument/2006/relationships" name="技術職員の一覧" sheetId="2" state="visible" r:id="rId2"/>
    <sheet xmlns:r="http://schemas.openxmlformats.org/officeDocument/2006/relationships" name="資格の一覧" sheetId="3" state="visible" r:id="rId3"/>
  </sheets>
  <definedNames>
    <definedName name="_xlnm.Print_Titles" localSheetId="1">'技術職員の一覧'!$6:$6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2">
    <font>
      <name val="Calibri"/>
      <family val="2"/>
      <color theme="1"/>
      <sz val="11"/>
      <scheme val="minor"/>
    </font>
    <font>
      <name val="Meiryo UI"/>
      <b val="1"/>
      <color rgb="001F3A5F"/>
      <sz val="16"/>
    </font>
    <font>
      <name val="Meiryo UI"/>
      <color rgb="00222222"/>
      <sz val="11"/>
    </font>
    <font>
      <name val="Meiryo UI"/>
      <b val="1"/>
      <color rgb="001F3A5F"/>
      <sz val="12"/>
    </font>
    <font>
      <name val="Meiryo UI"/>
      <color rgb="00555555"/>
      <sz val="10"/>
    </font>
    <font>
      <name val="Meiryo UI"/>
      <b val="1"/>
      <color rgb="00555555"/>
      <sz val="10"/>
    </font>
    <font>
      <name val="Meiryo UI"/>
      <b val="1"/>
      <color rgb="001F3A5F"/>
      <sz val="14"/>
    </font>
    <font>
      <name val="Meiryo UI"/>
      <b val="1"/>
      <color rgb="00222222"/>
      <sz val="10"/>
    </font>
    <font>
      <name val="Meiryo UI"/>
      <color rgb="00777777"/>
      <sz val="9"/>
    </font>
    <font>
      <name val="Meiryo UI"/>
      <color rgb="00C0392B"/>
      <sz val="9"/>
    </font>
    <font>
      <name val="Meiryo UI"/>
      <b val="1"/>
      <color rgb="00FFFFFF"/>
      <sz val="10"/>
    </font>
    <font>
      <name val="Meiryo UI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F3A5F"/>
      </patternFill>
    </fill>
    <fill>
      <patternFill patternType="solid">
        <fgColor rgb="005B6B7C"/>
      </patternFill>
    </fill>
    <fill>
      <patternFill patternType="solid">
        <fgColor rgb="00EEF1F4"/>
      </patternFill>
    </fill>
  </fills>
  <borders count="6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/>
      <right/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/>
      <diagonal/>
    </border>
    <border>
      <left/>
      <right/>
      <top style="thin">
        <color rgb="00B8C2CC"/>
      </top>
      <bottom style="thin">
        <color rgb="00B8C2CC"/>
      </bottom>
      <diagonal/>
    </border>
    <border>
      <left/>
      <right style="thin">
        <color rgb="00B8C2CC"/>
      </right>
      <top style="thin">
        <color rgb="00B8C2CC"/>
      </top>
      <bottom style="thin">
        <color rgb="00B8C2CC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2" fillId="2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/>
    </xf>
    <xf numFmtId="0" fontId="11" fillId="2" borderId="1" applyAlignment="1" pivotButton="0" quotePrefix="0" xfId="0">
      <alignment vertical="center" shrinkToFit="1"/>
    </xf>
    <xf numFmtId="164" fontId="11" fillId="2" borderId="1" applyAlignment="1" pivotButton="0" quotePrefix="0" xfId="0">
      <alignment horizontal="center" vertical="center"/>
    </xf>
    <xf numFmtId="0" fontId="11" fillId="2" borderId="1" applyAlignment="1" pivotButton="0" quotePrefix="0" xfId="0">
      <alignment vertical="center"/>
    </xf>
    <xf numFmtId="0" fontId="11" fillId="5" borderId="1" applyAlignment="1" pivotButton="0" quotePrefix="0" xfId="0">
      <alignment horizontal="center" vertical="center"/>
    </xf>
    <xf numFmtId="0" fontId="10" fillId="3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 ht="30" customHeight="1">
      <c r="B1" s="1" t="inlineStr">
        <is>
          <t>技術職員の一覧　ご記入のお願い</t>
        </is>
      </c>
    </row>
    <row r="2" ht="22" customHeight="1">
      <c r="B2" s="2" t="inlineStr"/>
    </row>
    <row r="3" ht="22" customHeight="1">
      <c r="B3" s="3" t="inlineStr">
        <is>
          <t>経営事項審査と指名願いで使う「技術職員の名簿」を、弊所で作るための一覧です。</t>
        </is>
      </c>
    </row>
    <row r="4" ht="22" customHeight="1">
      <c r="B4" s="3" t="inlineStr">
        <is>
          <t>経審は「審査基準日（決算日）の時点」、指名願いは「申請する時点」の職員で名簿を作るので、両方に使えるように、次の方を全員ご記入ください。</t>
        </is>
      </c>
    </row>
    <row r="5" ht="22" customHeight="1">
      <c r="B5" s="2" t="inlineStr"/>
    </row>
    <row r="6" ht="22" customHeight="1">
      <c r="B6" s="4" t="inlineStr">
        <is>
          <t>■ ご記入いただく方</t>
        </is>
      </c>
    </row>
    <row r="7" ht="22" customHeight="1">
      <c r="B7" s="3" t="inlineStr">
        <is>
          <t xml:space="preserve">　① 審査基準日（決算日）の時点で、会社にいた技術者の方（その後にやめた方も、消さずにご記入ください）</t>
        </is>
      </c>
    </row>
    <row r="8" ht="22" customHeight="1">
      <c r="B8" s="3" t="inlineStr">
        <is>
          <t xml:space="preserve">　② 審査基準日より後に入社して、今いる技術者の方</t>
        </is>
      </c>
    </row>
    <row r="9" ht="22" customHeight="1">
      <c r="B9" s="5" t="inlineStr">
        <is>
          <t xml:space="preserve">　※ 技術者とは、資格を持っている方か、資格がなくても現場の施工管理などを担当している方です。代表者・役員も含みます。</t>
        </is>
      </c>
    </row>
    <row r="10" ht="22" customHeight="1">
      <c r="B10" s="2" t="inlineStr"/>
    </row>
    <row r="11" ht="22" customHeight="1">
      <c r="B11" s="4" t="inlineStr">
        <is>
          <t>■ ご記入のしかた</t>
        </is>
      </c>
    </row>
    <row r="12" ht="22" customHeight="1">
      <c r="B12" s="3" t="inlineStr">
        <is>
          <t xml:space="preserve">　1．「技術職員の一覧」のシートの上で、会社名と審査基準日（決算日）をご記入ください。</t>
        </is>
      </c>
    </row>
    <row r="13" ht="22" customHeight="1">
      <c r="B13" s="3" t="inlineStr">
        <is>
          <t xml:space="preserve">　2．黄色の欄に、1人1行でご記入ください。資格の欄はクリックすると一覧から選べます（一覧にない資格は、そのまま文字で入力してください）。</t>
        </is>
      </c>
    </row>
    <row r="14" ht="22" customHeight="1">
      <c r="B14" s="3" t="inlineStr">
        <is>
          <t xml:space="preserve">　3．やめた方は「退社日」をご記入ください。今もいる方は、退社日は空けたままで結構です。</t>
        </is>
      </c>
    </row>
    <row r="15" ht="22" customHeight="1">
      <c r="B15" s="3" t="inlineStr">
        <is>
          <t xml:space="preserve">　4．灰色の欄は自動で出ます。ご記入は不要です（審査基準日に在籍していたか、今在籍しているか、経審で数えられるか）。</t>
        </is>
      </c>
    </row>
    <row r="16" ht="22" customHeight="1">
      <c r="B16" s="2" t="inlineStr"/>
    </row>
    <row r="17" ht="22" customHeight="1">
      <c r="B17" s="4" t="inlineStr">
        <is>
          <t>■ 一緒にお送りいただくもの</t>
        </is>
      </c>
    </row>
    <row r="18" ht="22" customHeight="1">
      <c r="B18" s="3" t="inlineStr">
        <is>
          <t xml:space="preserve">　・資格証（合格証明書・免許・資格者証）の写し：新しく入った方、資格が増えた方、有効期限のある資格の方の分。初めての経審は全員分</t>
        </is>
      </c>
    </row>
    <row r="19" ht="22" customHeight="1">
      <c r="B19" s="3" t="inlineStr">
        <is>
          <t xml:space="preserve">　・監理技術者資格者証・講習修了証、登録基幹技能者の講習修了証の写し：お持ちの方は毎回</t>
        </is>
      </c>
    </row>
    <row r="20" ht="22" customHeight="1">
      <c r="B20" s="2" t="inlineStr"/>
    </row>
    <row r="21" ht="22" customHeight="1">
      <c r="B21" s="4" t="inlineStr">
        <is>
          <t>■ 記入例</t>
        </is>
      </c>
    </row>
    <row r="22" ht="22" customHeight="1">
      <c r="B22" s="6" t="inlineStr">
        <is>
          <t xml:space="preserve">　氏名｜生年月日｜入社日｜退社日｜雇用の形｜資格</t>
        </is>
      </c>
    </row>
    <row r="23" ht="22" customHeight="1">
      <c r="B23" s="7" t="inlineStr">
        <is>
          <t xml:space="preserve">　熊本 太郎｜1975/04/01｜2010/04/01｜（空欄）｜役員｜1級土木施工管理技士</t>
        </is>
      </c>
    </row>
    <row r="24" ht="22" customHeight="1">
      <c r="B24" s="7" t="inlineStr">
        <is>
          <t xml:space="preserve">　熊本 花子｜1990/08/15｜2026/09/01｜（空欄）｜正社員｜2級土木施工管理技士（土木）　…基準日より後の入社</t>
        </is>
      </c>
    </row>
    <row r="25" ht="22" customHeight="1">
      <c r="B25" s="7" t="inlineStr">
        <is>
          <t xml:space="preserve">　熊本 次郎｜1960/01/20｜2005/06/01｜2026/09/30｜継続雇用（定年後）｜1級建設機械施工管理技士　…基準日より後に退社</t>
        </is>
      </c>
    </row>
  </sheetData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4" customWidth="1" min="3" max="3"/>
    <col width="11" customWidth="1" min="4" max="4"/>
    <col width="11" customWidth="1" min="5" max="5"/>
    <col width="13" customWidth="1" min="6" max="6"/>
    <col width="13" customWidth="1" min="7" max="7"/>
    <col width="24" customWidth="1" min="8" max="8"/>
    <col width="24" customWidth="1" min="9" max="9"/>
    <col width="24" customWidth="1" min="10" max="10"/>
    <col width="24" customWidth="1" min="11" max="11"/>
    <col width="18" customWidth="1" min="12" max="12"/>
    <col width="9" customWidth="1" min="13" max="13"/>
    <col width="9" customWidth="1" min="14" max="14"/>
    <col width="10" customWidth="1" min="15" max="15"/>
    <col width="6" customWidth="1" min="16" max="16"/>
  </cols>
  <sheetData>
    <row r="1">
      <c r="A1" s="8" t="inlineStr">
        <is>
          <t>技術職員の一覧（ご記入用）</t>
        </is>
      </c>
    </row>
    <row r="2">
      <c r="A2" s="9" t="inlineStr">
        <is>
          <t>会社名</t>
        </is>
      </c>
      <c r="C2" s="10" t="n"/>
      <c r="D2" s="11" t="n"/>
      <c r="E2" s="12" t="n"/>
      <c r="F2" s="9" t="inlineStr">
        <is>
          <t>ご記入日</t>
        </is>
      </c>
      <c r="G2" s="13" t="n"/>
    </row>
    <row r="3">
      <c r="A3" s="9" t="inlineStr">
        <is>
          <t>審査基準日（決算日）</t>
        </is>
      </c>
      <c r="C3" s="13" t="n"/>
      <c r="D3" s="11" t="n"/>
      <c r="E3" s="12" t="n"/>
      <c r="F3" t="inlineStr"/>
      <c r="H3" s="14" t="inlineStr">
        <is>
          <t>← 決算日（例：2026/8/31）。灰色の欄の計算に使います</t>
        </is>
      </c>
    </row>
    <row r="4">
      <c r="A4" s="15" t="inlineStr">
        <is>
          <t>黄色の欄をご記入ください。灰色の欄は自動で出ます。基準日より後にやめた方も、行を消さずに退社日をご記入ください。</t>
        </is>
      </c>
    </row>
    <row r="6" ht="46" customHeight="1">
      <c r="A6" s="16" t="inlineStr">
        <is>
          <t>通番</t>
        </is>
      </c>
      <c r="B6" s="16" t="inlineStr">
        <is>
          <t>氏名</t>
        </is>
      </c>
      <c r="C6" s="16" t="inlineStr">
        <is>
          <t>フリガナ</t>
        </is>
      </c>
      <c r="D6" s="16" t="inlineStr">
        <is>
          <t>生年月日</t>
        </is>
      </c>
      <c r="E6" s="16" t="inlineStr">
        <is>
          <t>入社日</t>
        </is>
      </c>
      <c r="F6" s="16" t="inlineStr">
        <is>
          <t>退社日
（やめた方だけ）</t>
        </is>
      </c>
      <c r="G6" s="16" t="inlineStr">
        <is>
          <t>雇用の形</t>
        </is>
      </c>
      <c r="H6" s="16" t="inlineStr">
        <is>
          <t>資格1</t>
        </is>
      </c>
      <c r="I6" s="16" t="inlineStr">
        <is>
          <t>資格2</t>
        </is>
      </c>
      <c r="J6" s="16" t="inlineStr">
        <is>
          <t>資格3</t>
        </is>
      </c>
      <c r="K6" s="16" t="inlineStr">
        <is>
          <t>資格4</t>
        </is>
      </c>
      <c r="L6" s="16" t="inlineStr">
        <is>
          <t>備考</t>
        </is>
      </c>
      <c r="M6" s="17" t="inlineStr">
        <is>
          <t>基準日に
在籍</t>
        </is>
      </c>
      <c r="N6" s="17" t="inlineStr">
        <is>
          <t>基準日の
年齢</t>
        </is>
      </c>
      <c r="O6" s="17" t="inlineStr">
        <is>
          <t>経審で
数える</t>
        </is>
      </c>
      <c r="P6" s="17" t="inlineStr">
        <is>
          <t>今
在籍</t>
        </is>
      </c>
    </row>
    <row r="7" ht="20" customHeight="1">
      <c r="A7" s="18" t="n">
        <v>1</v>
      </c>
      <c r="B7" s="19" t="n"/>
      <c r="C7" s="19" t="n"/>
      <c r="D7" s="20" t="n"/>
      <c r="E7" s="20" t="n"/>
      <c r="F7" s="20" t="n"/>
      <c r="G7" s="21" t="n"/>
      <c r="H7" s="19" t="n"/>
      <c r="I7" s="19" t="n"/>
      <c r="J7" s="19" t="n"/>
      <c r="K7" s="19" t="n"/>
      <c r="L7" s="19" t="n"/>
      <c r="M7" s="22">
        <f>IF(OR(B7="",$C$3="",E7=""),"",IF(AND(E7&lt;=$C$3,OR(F7="",F7&gt;$C$3)),"○","－"))</f>
        <v/>
      </c>
      <c r="N7" s="22">
        <f>IF(OR(D7="",$C$3=""),"",DATEDIF(D7,$C$3,"Y"))</f>
        <v/>
      </c>
      <c r="O7" s="22">
        <f>IF(M7&lt;&gt;"○","",IF(E7&lt;=EDATE($C$3,-6),"○","6か月未満"))</f>
        <v/>
      </c>
      <c r="P7" s="22">
        <f>IF(B7="","",IF(F7="","○","－"))</f>
        <v/>
      </c>
    </row>
    <row r="8" ht="20" customHeight="1">
      <c r="A8" s="18" t="n">
        <v>2</v>
      </c>
      <c r="B8" s="19" t="n"/>
      <c r="C8" s="19" t="n"/>
      <c r="D8" s="20" t="n"/>
      <c r="E8" s="20" t="n"/>
      <c r="F8" s="20" t="n"/>
      <c r="G8" s="21" t="n"/>
      <c r="H8" s="19" t="n"/>
      <c r="I8" s="19" t="n"/>
      <c r="J8" s="19" t="n"/>
      <c r="K8" s="19" t="n"/>
      <c r="L8" s="19" t="n"/>
      <c r="M8" s="22">
        <f>IF(OR(B8="",$C$3="",E8=""),"",IF(AND(E8&lt;=$C$3,OR(F8="",F8&gt;$C$3)),"○","－"))</f>
        <v/>
      </c>
      <c r="N8" s="22">
        <f>IF(OR(D8="",$C$3=""),"",DATEDIF(D8,$C$3,"Y"))</f>
        <v/>
      </c>
      <c r="O8" s="22">
        <f>IF(M8&lt;&gt;"○","",IF(E8&lt;=EDATE($C$3,-6),"○","6か月未満"))</f>
        <v/>
      </c>
      <c r="P8" s="22">
        <f>IF(B8="","",IF(F8="","○","－"))</f>
        <v/>
      </c>
    </row>
    <row r="9" ht="20" customHeight="1">
      <c r="A9" s="18" t="n">
        <v>3</v>
      </c>
      <c r="B9" s="19" t="n"/>
      <c r="C9" s="19" t="n"/>
      <c r="D9" s="20" t="n"/>
      <c r="E9" s="20" t="n"/>
      <c r="F9" s="20" t="n"/>
      <c r="G9" s="21" t="n"/>
      <c r="H9" s="19" t="n"/>
      <c r="I9" s="19" t="n"/>
      <c r="J9" s="19" t="n"/>
      <c r="K9" s="19" t="n"/>
      <c r="L9" s="19" t="n"/>
      <c r="M9" s="22">
        <f>IF(OR(B9="",$C$3="",E9=""),"",IF(AND(E9&lt;=$C$3,OR(F9="",F9&gt;$C$3)),"○","－"))</f>
        <v/>
      </c>
      <c r="N9" s="22">
        <f>IF(OR(D9="",$C$3=""),"",DATEDIF(D9,$C$3,"Y"))</f>
        <v/>
      </c>
      <c r="O9" s="22">
        <f>IF(M9&lt;&gt;"○","",IF(E9&lt;=EDATE($C$3,-6),"○","6か月未満"))</f>
        <v/>
      </c>
      <c r="P9" s="22">
        <f>IF(B9="","",IF(F9="","○","－"))</f>
        <v/>
      </c>
    </row>
    <row r="10" ht="20" customHeight="1">
      <c r="A10" s="18" t="n">
        <v>4</v>
      </c>
      <c r="B10" s="19" t="n"/>
      <c r="C10" s="19" t="n"/>
      <c r="D10" s="20" t="n"/>
      <c r="E10" s="20" t="n"/>
      <c r="F10" s="20" t="n"/>
      <c r="G10" s="21" t="n"/>
      <c r="H10" s="19" t="n"/>
      <c r="I10" s="19" t="n"/>
      <c r="J10" s="19" t="n"/>
      <c r="K10" s="19" t="n"/>
      <c r="L10" s="19" t="n"/>
      <c r="M10" s="22">
        <f>IF(OR(B10="",$C$3="",E10=""),"",IF(AND(E10&lt;=$C$3,OR(F10="",F10&gt;$C$3)),"○","－"))</f>
        <v/>
      </c>
      <c r="N10" s="22">
        <f>IF(OR(D10="",$C$3=""),"",DATEDIF(D10,$C$3,"Y"))</f>
        <v/>
      </c>
      <c r="O10" s="22">
        <f>IF(M10&lt;&gt;"○","",IF(E10&lt;=EDATE($C$3,-6),"○","6か月未満"))</f>
        <v/>
      </c>
      <c r="P10" s="22">
        <f>IF(B10="","",IF(F10="","○","－"))</f>
        <v/>
      </c>
    </row>
    <row r="11" ht="20" customHeight="1">
      <c r="A11" s="18" t="n">
        <v>5</v>
      </c>
      <c r="B11" s="19" t="n"/>
      <c r="C11" s="19" t="n"/>
      <c r="D11" s="20" t="n"/>
      <c r="E11" s="20" t="n"/>
      <c r="F11" s="20" t="n"/>
      <c r="G11" s="21" t="n"/>
      <c r="H11" s="19" t="n"/>
      <c r="I11" s="19" t="n"/>
      <c r="J11" s="19" t="n"/>
      <c r="K11" s="19" t="n"/>
      <c r="L11" s="19" t="n"/>
      <c r="M11" s="22">
        <f>IF(OR(B11="",$C$3="",E11=""),"",IF(AND(E11&lt;=$C$3,OR(F11="",F11&gt;$C$3)),"○","－"))</f>
        <v/>
      </c>
      <c r="N11" s="22">
        <f>IF(OR(D11="",$C$3=""),"",DATEDIF(D11,$C$3,"Y"))</f>
        <v/>
      </c>
      <c r="O11" s="22">
        <f>IF(M11&lt;&gt;"○","",IF(E11&lt;=EDATE($C$3,-6),"○","6か月未満"))</f>
        <v/>
      </c>
      <c r="P11" s="22">
        <f>IF(B11="","",IF(F11="","○","－"))</f>
        <v/>
      </c>
    </row>
    <row r="12" ht="20" customHeight="1">
      <c r="A12" s="18" t="n">
        <v>6</v>
      </c>
      <c r="B12" s="19" t="n"/>
      <c r="C12" s="19" t="n"/>
      <c r="D12" s="20" t="n"/>
      <c r="E12" s="20" t="n"/>
      <c r="F12" s="20" t="n"/>
      <c r="G12" s="21" t="n"/>
      <c r="H12" s="19" t="n"/>
      <c r="I12" s="19" t="n"/>
      <c r="J12" s="19" t="n"/>
      <c r="K12" s="19" t="n"/>
      <c r="L12" s="19" t="n"/>
      <c r="M12" s="22">
        <f>IF(OR(B12="",$C$3="",E12=""),"",IF(AND(E12&lt;=$C$3,OR(F12="",F12&gt;$C$3)),"○","－"))</f>
        <v/>
      </c>
      <c r="N12" s="22">
        <f>IF(OR(D12="",$C$3=""),"",DATEDIF(D12,$C$3,"Y"))</f>
        <v/>
      </c>
      <c r="O12" s="22">
        <f>IF(M12&lt;&gt;"○","",IF(E12&lt;=EDATE($C$3,-6),"○","6か月未満"))</f>
        <v/>
      </c>
      <c r="P12" s="22">
        <f>IF(B12="","",IF(F12="","○","－"))</f>
        <v/>
      </c>
    </row>
    <row r="13" ht="20" customHeight="1">
      <c r="A13" s="18" t="n">
        <v>7</v>
      </c>
      <c r="B13" s="19" t="n"/>
      <c r="C13" s="19" t="n"/>
      <c r="D13" s="20" t="n"/>
      <c r="E13" s="20" t="n"/>
      <c r="F13" s="20" t="n"/>
      <c r="G13" s="21" t="n"/>
      <c r="H13" s="19" t="n"/>
      <c r="I13" s="19" t="n"/>
      <c r="J13" s="19" t="n"/>
      <c r="K13" s="19" t="n"/>
      <c r="L13" s="19" t="n"/>
      <c r="M13" s="22">
        <f>IF(OR(B13="",$C$3="",E13=""),"",IF(AND(E13&lt;=$C$3,OR(F13="",F13&gt;$C$3)),"○","－"))</f>
        <v/>
      </c>
      <c r="N13" s="22">
        <f>IF(OR(D13="",$C$3=""),"",DATEDIF(D13,$C$3,"Y"))</f>
        <v/>
      </c>
      <c r="O13" s="22">
        <f>IF(M13&lt;&gt;"○","",IF(E13&lt;=EDATE($C$3,-6),"○","6か月未満"))</f>
        <v/>
      </c>
      <c r="P13" s="22">
        <f>IF(B13="","",IF(F13="","○","－"))</f>
        <v/>
      </c>
    </row>
    <row r="14" ht="20" customHeight="1">
      <c r="A14" s="18" t="n">
        <v>8</v>
      </c>
      <c r="B14" s="19" t="n"/>
      <c r="C14" s="19" t="n"/>
      <c r="D14" s="20" t="n"/>
      <c r="E14" s="20" t="n"/>
      <c r="F14" s="20" t="n"/>
      <c r="G14" s="21" t="n"/>
      <c r="H14" s="19" t="n"/>
      <c r="I14" s="19" t="n"/>
      <c r="J14" s="19" t="n"/>
      <c r="K14" s="19" t="n"/>
      <c r="L14" s="19" t="n"/>
      <c r="M14" s="22">
        <f>IF(OR(B14="",$C$3="",E14=""),"",IF(AND(E14&lt;=$C$3,OR(F14="",F14&gt;$C$3)),"○","－"))</f>
        <v/>
      </c>
      <c r="N14" s="22">
        <f>IF(OR(D14="",$C$3=""),"",DATEDIF(D14,$C$3,"Y"))</f>
        <v/>
      </c>
      <c r="O14" s="22">
        <f>IF(M14&lt;&gt;"○","",IF(E14&lt;=EDATE($C$3,-6),"○","6か月未満"))</f>
        <v/>
      </c>
      <c r="P14" s="22">
        <f>IF(B14="","",IF(F14="","○","－"))</f>
        <v/>
      </c>
    </row>
    <row r="15" ht="20" customHeight="1">
      <c r="A15" s="18" t="n">
        <v>9</v>
      </c>
      <c r="B15" s="19" t="n"/>
      <c r="C15" s="19" t="n"/>
      <c r="D15" s="20" t="n"/>
      <c r="E15" s="20" t="n"/>
      <c r="F15" s="20" t="n"/>
      <c r="G15" s="21" t="n"/>
      <c r="H15" s="19" t="n"/>
      <c r="I15" s="19" t="n"/>
      <c r="J15" s="19" t="n"/>
      <c r="K15" s="19" t="n"/>
      <c r="L15" s="19" t="n"/>
      <c r="M15" s="22">
        <f>IF(OR(B15="",$C$3="",E15=""),"",IF(AND(E15&lt;=$C$3,OR(F15="",F15&gt;$C$3)),"○","－"))</f>
        <v/>
      </c>
      <c r="N15" s="22">
        <f>IF(OR(D15="",$C$3=""),"",DATEDIF(D15,$C$3,"Y"))</f>
        <v/>
      </c>
      <c r="O15" s="22">
        <f>IF(M15&lt;&gt;"○","",IF(E15&lt;=EDATE($C$3,-6),"○","6か月未満"))</f>
        <v/>
      </c>
      <c r="P15" s="22">
        <f>IF(B15="","",IF(F15="","○","－"))</f>
        <v/>
      </c>
    </row>
    <row r="16" ht="20" customHeight="1">
      <c r="A16" s="18" t="n">
        <v>10</v>
      </c>
      <c r="B16" s="19" t="n"/>
      <c r="C16" s="19" t="n"/>
      <c r="D16" s="20" t="n"/>
      <c r="E16" s="20" t="n"/>
      <c r="F16" s="20" t="n"/>
      <c r="G16" s="21" t="n"/>
      <c r="H16" s="19" t="n"/>
      <c r="I16" s="19" t="n"/>
      <c r="J16" s="19" t="n"/>
      <c r="K16" s="19" t="n"/>
      <c r="L16" s="19" t="n"/>
      <c r="M16" s="22">
        <f>IF(OR(B16="",$C$3="",E16=""),"",IF(AND(E16&lt;=$C$3,OR(F16="",F16&gt;$C$3)),"○","－"))</f>
        <v/>
      </c>
      <c r="N16" s="22">
        <f>IF(OR(D16="",$C$3=""),"",DATEDIF(D16,$C$3,"Y"))</f>
        <v/>
      </c>
      <c r="O16" s="22">
        <f>IF(M16&lt;&gt;"○","",IF(E16&lt;=EDATE($C$3,-6),"○","6か月未満"))</f>
        <v/>
      </c>
      <c r="P16" s="22">
        <f>IF(B16="","",IF(F16="","○","－"))</f>
        <v/>
      </c>
    </row>
    <row r="17" ht="20" customHeight="1">
      <c r="A17" s="18" t="n">
        <v>11</v>
      </c>
      <c r="B17" s="19" t="n"/>
      <c r="C17" s="19" t="n"/>
      <c r="D17" s="20" t="n"/>
      <c r="E17" s="20" t="n"/>
      <c r="F17" s="20" t="n"/>
      <c r="G17" s="21" t="n"/>
      <c r="H17" s="19" t="n"/>
      <c r="I17" s="19" t="n"/>
      <c r="J17" s="19" t="n"/>
      <c r="K17" s="19" t="n"/>
      <c r="L17" s="19" t="n"/>
      <c r="M17" s="22">
        <f>IF(OR(B17="",$C$3="",E17=""),"",IF(AND(E17&lt;=$C$3,OR(F17="",F17&gt;$C$3)),"○","－"))</f>
        <v/>
      </c>
      <c r="N17" s="22">
        <f>IF(OR(D17="",$C$3=""),"",DATEDIF(D17,$C$3,"Y"))</f>
        <v/>
      </c>
      <c r="O17" s="22">
        <f>IF(M17&lt;&gt;"○","",IF(E17&lt;=EDATE($C$3,-6),"○","6か月未満"))</f>
        <v/>
      </c>
      <c r="P17" s="22">
        <f>IF(B17="","",IF(F17="","○","－"))</f>
        <v/>
      </c>
    </row>
    <row r="18" ht="20" customHeight="1">
      <c r="A18" s="18" t="n">
        <v>12</v>
      </c>
      <c r="B18" s="19" t="n"/>
      <c r="C18" s="19" t="n"/>
      <c r="D18" s="20" t="n"/>
      <c r="E18" s="20" t="n"/>
      <c r="F18" s="20" t="n"/>
      <c r="G18" s="21" t="n"/>
      <c r="H18" s="19" t="n"/>
      <c r="I18" s="19" t="n"/>
      <c r="J18" s="19" t="n"/>
      <c r="K18" s="19" t="n"/>
      <c r="L18" s="19" t="n"/>
      <c r="M18" s="22">
        <f>IF(OR(B18="",$C$3="",E18=""),"",IF(AND(E18&lt;=$C$3,OR(F18="",F18&gt;$C$3)),"○","－"))</f>
        <v/>
      </c>
      <c r="N18" s="22">
        <f>IF(OR(D18="",$C$3=""),"",DATEDIF(D18,$C$3,"Y"))</f>
        <v/>
      </c>
      <c r="O18" s="22">
        <f>IF(M18&lt;&gt;"○","",IF(E18&lt;=EDATE($C$3,-6),"○","6か月未満"))</f>
        <v/>
      </c>
      <c r="P18" s="22">
        <f>IF(B18="","",IF(F18="","○","－"))</f>
        <v/>
      </c>
    </row>
    <row r="19" ht="20" customHeight="1">
      <c r="A19" s="18" t="n">
        <v>13</v>
      </c>
      <c r="B19" s="19" t="n"/>
      <c r="C19" s="19" t="n"/>
      <c r="D19" s="20" t="n"/>
      <c r="E19" s="20" t="n"/>
      <c r="F19" s="20" t="n"/>
      <c r="G19" s="21" t="n"/>
      <c r="H19" s="19" t="n"/>
      <c r="I19" s="19" t="n"/>
      <c r="J19" s="19" t="n"/>
      <c r="K19" s="19" t="n"/>
      <c r="L19" s="19" t="n"/>
      <c r="M19" s="22">
        <f>IF(OR(B19="",$C$3="",E19=""),"",IF(AND(E19&lt;=$C$3,OR(F19="",F19&gt;$C$3)),"○","－"))</f>
        <v/>
      </c>
      <c r="N19" s="22">
        <f>IF(OR(D19="",$C$3=""),"",DATEDIF(D19,$C$3,"Y"))</f>
        <v/>
      </c>
      <c r="O19" s="22">
        <f>IF(M19&lt;&gt;"○","",IF(E19&lt;=EDATE($C$3,-6),"○","6か月未満"))</f>
        <v/>
      </c>
      <c r="P19" s="22">
        <f>IF(B19="","",IF(F19="","○","－"))</f>
        <v/>
      </c>
    </row>
    <row r="20" ht="20" customHeight="1">
      <c r="A20" s="18" t="n">
        <v>14</v>
      </c>
      <c r="B20" s="19" t="n"/>
      <c r="C20" s="19" t="n"/>
      <c r="D20" s="20" t="n"/>
      <c r="E20" s="20" t="n"/>
      <c r="F20" s="20" t="n"/>
      <c r="G20" s="21" t="n"/>
      <c r="H20" s="19" t="n"/>
      <c r="I20" s="19" t="n"/>
      <c r="J20" s="19" t="n"/>
      <c r="K20" s="19" t="n"/>
      <c r="L20" s="19" t="n"/>
      <c r="M20" s="22">
        <f>IF(OR(B20="",$C$3="",E20=""),"",IF(AND(E20&lt;=$C$3,OR(F20="",F20&gt;$C$3)),"○","－"))</f>
        <v/>
      </c>
      <c r="N20" s="22">
        <f>IF(OR(D20="",$C$3=""),"",DATEDIF(D20,$C$3,"Y"))</f>
        <v/>
      </c>
      <c r="O20" s="22">
        <f>IF(M20&lt;&gt;"○","",IF(E20&lt;=EDATE($C$3,-6),"○","6か月未満"))</f>
        <v/>
      </c>
      <c r="P20" s="22">
        <f>IF(B20="","",IF(F20="","○","－"))</f>
        <v/>
      </c>
    </row>
    <row r="21" ht="20" customHeight="1">
      <c r="A21" s="18" t="n">
        <v>15</v>
      </c>
      <c r="B21" s="19" t="n"/>
      <c r="C21" s="19" t="n"/>
      <c r="D21" s="20" t="n"/>
      <c r="E21" s="20" t="n"/>
      <c r="F21" s="20" t="n"/>
      <c r="G21" s="21" t="n"/>
      <c r="H21" s="19" t="n"/>
      <c r="I21" s="19" t="n"/>
      <c r="J21" s="19" t="n"/>
      <c r="K21" s="19" t="n"/>
      <c r="L21" s="19" t="n"/>
      <c r="M21" s="22">
        <f>IF(OR(B21="",$C$3="",E21=""),"",IF(AND(E21&lt;=$C$3,OR(F21="",F21&gt;$C$3)),"○","－"))</f>
        <v/>
      </c>
      <c r="N21" s="22">
        <f>IF(OR(D21="",$C$3=""),"",DATEDIF(D21,$C$3,"Y"))</f>
        <v/>
      </c>
      <c r="O21" s="22">
        <f>IF(M21&lt;&gt;"○","",IF(E21&lt;=EDATE($C$3,-6),"○","6か月未満"))</f>
        <v/>
      </c>
      <c r="P21" s="22">
        <f>IF(B21="","",IF(F21="","○","－"))</f>
        <v/>
      </c>
    </row>
    <row r="22" ht="20" customHeight="1">
      <c r="A22" s="18" t="n">
        <v>16</v>
      </c>
      <c r="B22" s="19" t="n"/>
      <c r="C22" s="19" t="n"/>
      <c r="D22" s="20" t="n"/>
      <c r="E22" s="20" t="n"/>
      <c r="F22" s="20" t="n"/>
      <c r="G22" s="21" t="n"/>
      <c r="H22" s="19" t="n"/>
      <c r="I22" s="19" t="n"/>
      <c r="J22" s="19" t="n"/>
      <c r="K22" s="19" t="n"/>
      <c r="L22" s="19" t="n"/>
      <c r="M22" s="22">
        <f>IF(OR(B22="",$C$3="",E22=""),"",IF(AND(E22&lt;=$C$3,OR(F22="",F22&gt;$C$3)),"○","－"))</f>
        <v/>
      </c>
      <c r="N22" s="22">
        <f>IF(OR(D22="",$C$3=""),"",DATEDIF(D22,$C$3,"Y"))</f>
        <v/>
      </c>
      <c r="O22" s="22">
        <f>IF(M22&lt;&gt;"○","",IF(E22&lt;=EDATE($C$3,-6),"○","6か月未満"))</f>
        <v/>
      </c>
      <c r="P22" s="22">
        <f>IF(B22="","",IF(F22="","○","－"))</f>
        <v/>
      </c>
    </row>
    <row r="23" ht="20" customHeight="1">
      <c r="A23" s="18" t="n">
        <v>17</v>
      </c>
      <c r="B23" s="19" t="n"/>
      <c r="C23" s="19" t="n"/>
      <c r="D23" s="20" t="n"/>
      <c r="E23" s="20" t="n"/>
      <c r="F23" s="20" t="n"/>
      <c r="G23" s="21" t="n"/>
      <c r="H23" s="19" t="n"/>
      <c r="I23" s="19" t="n"/>
      <c r="J23" s="19" t="n"/>
      <c r="K23" s="19" t="n"/>
      <c r="L23" s="19" t="n"/>
      <c r="M23" s="22">
        <f>IF(OR(B23="",$C$3="",E23=""),"",IF(AND(E23&lt;=$C$3,OR(F23="",F23&gt;$C$3)),"○","－"))</f>
        <v/>
      </c>
      <c r="N23" s="22">
        <f>IF(OR(D23="",$C$3=""),"",DATEDIF(D23,$C$3,"Y"))</f>
        <v/>
      </c>
      <c r="O23" s="22">
        <f>IF(M23&lt;&gt;"○","",IF(E23&lt;=EDATE($C$3,-6),"○","6か月未満"))</f>
        <v/>
      </c>
      <c r="P23" s="22">
        <f>IF(B23="","",IF(F23="","○","－"))</f>
        <v/>
      </c>
    </row>
    <row r="24" ht="20" customHeight="1">
      <c r="A24" s="18" t="n">
        <v>18</v>
      </c>
      <c r="B24" s="19" t="n"/>
      <c r="C24" s="19" t="n"/>
      <c r="D24" s="20" t="n"/>
      <c r="E24" s="20" t="n"/>
      <c r="F24" s="20" t="n"/>
      <c r="G24" s="21" t="n"/>
      <c r="H24" s="19" t="n"/>
      <c r="I24" s="19" t="n"/>
      <c r="J24" s="19" t="n"/>
      <c r="K24" s="19" t="n"/>
      <c r="L24" s="19" t="n"/>
      <c r="M24" s="22">
        <f>IF(OR(B24="",$C$3="",E24=""),"",IF(AND(E24&lt;=$C$3,OR(F24="",F24&gt;$C$3)),"○","－"))</f>
        <v/>
      </c>
      <c r="N24" s="22">
        <f>IF(OR(D24="",$C$3=""),"",DATEDIF(D24,$C$3,"Y"))</f>
        <v/>
      </c>
      <c r="O24" s="22">
        <f>IF(M24&lt;&gt;"○","",IF(E24&lt;=EDATE($C$3,-6),"○","6か月未満"))</f>
        <v/>
      </c>
      <c r="P24" s="22">
        <f>IF(B24="","",IF(F24="","○","－"))</f>
        <v/>
      </c>
    </row>
    <row r="25" ht="20" customHeight="1">
      <c r="A25" s="18" t="n">
        <v>19</v>
      </c>
      <c r="B25" s="19" t="n"/>
      <c r="C25" s="19" t="n"/>
      <c r="D25" s="20" t="n"/>
      <c r="E25" s="20" t="n"/>
      <c r="F25" s="20" t="n"/>
      <c r="G25" s="21" t="n"/>
      <c r="H25" s="19" t="n"/>
      <c r="I25" s="19" t="n"/>
      <c r="J25" s="19" t="n"/>
      <c r="K25" s="19" t="n"/>
      <c r="L25" s="19" t="n"/>
      <c r="M25" s="22">
        <f>IF(OR(B25="",$C$3="",E25=""),"",IF(AND(E25&lt;=$C$3,OR(F25="",F25&gt;$C$3)),"○","－"))</f>
        <v/>
      </c>
      <c r="N25" s="22">
        <f>IF(OR(D25="",$C$3=""),"",DATEDIF(D25,$C$3,"Y"))</f>
        <v/>
      </c>
      <c r="O25" s="22">
        <f>IF(M25&lt;&gt;"○","",IF(E25&lt;=EDATE($C$3,-6),"○","6か月未満"))</f>
        <v/>
      </c>
      <c r="P25" s="22">
        <f>IF(B25="","",IF(F25="","○","－"))</f>
        <v/>
      </c>
    </row>
    <row r="26" ht="20" customHeight="1">
      <c r="A26" s="18" t="n">
        <v>20</v>
      </c>
      <c r="B26" s="19" t="n"/>
      <c r="C26" s="19" t="n"/>
      <c r="D26" s="20" t="n"/>
      <c r="E26" s="20" t="n"/>
      <c r="F26" s="20" t="n"/>
      <c r="G26" s="21" t="n"/>
      <c r="H26" s="19" t="n"/>
      <c r="I26" s="19" t="n"/>
      <c r="J26" s="19" t="n"/>
      <c r="K26" s="19" t="n"/>
      <c r="L26" s="19" t="n"/>
      <c r="M26" s="22">
        <f>IF(OR(B26="",$C$3="",E26=""),"",IF(AND(E26&lt;=$C$3,OR(F26="",F26&gt;$C$3)),"○","－"))</f>
        <v/>
      </c>
      <c r="N26" s="22">
        <f>IF(OR(D26="",$C$3=""),"",DATEDIF(D26,$C$3,"Y"))</f>
        <v/>
      </c>
      <c r="O26" s="22">
        <f>IF(M26&lt;&gt;"○","",IF(E26&lt;=EDATE($C$3,-6),"○","6か月未満"))</f>
        <v/>
      </c>
      <c r="P26" s="22">
        <f>IF(B26="","",IF(F26="","○","－"))</f>
        <v/>
      </c>
    </row>
    <row r="27" ht="20" customHeight="1">
      <c r="A27" s="18" t="n">
        <v>21</v>
      </c>
      <c r="B27" s="19" t="n"/>
      <c r="C27" s="19" t="n"/>
      <c r="D27" s="20" t="n"/>
      <c r="E27" s="20" t="n"/>
      <c r="F27" s="20" t="n"/>
      <c r="G27" s="21" t="n"/>
      <c r="H27" s="19" t="n"/>
      <c r="I27" s="19" t="n"/>
      <c r="J27" s="19" t="n"/>
      <c r="K27" s="19" t="n"/>
      <c r="L27" s="19" t="n"/>
      <c r="M27" s="22">
        <f>IF(OR(B27="",$C$3="",E27=""),"",IF(AND(E27&lt;=$C$3,OR(F27="",F27&gt;$C$3)),"○","－"))</f>
        <v/>
      </c>
      <c r="N27" s="22">
        <f>IF(OR(D27="",$C$3=""),"",DATEDIF(D27,$C$3,"Y"))</f>
        <v/>
      </c>
      <c r="O27" s="22">
        <f>IF(M27&lt;&gt;"○","",IF(E27&lt;=EDATE($C$3,-6),"○","6か月未満"))</f>
        <v/>
      </c>
      <c r="P27" s="22">
        <f>IF(B27="","",IF(F27="","○","－"))</f>
        <v/>
      </c>
    </row>
    <row r="28" ht="20" customHeight="1">
      <c r="A28" s="18" t="n">
        <v>22</v>
      </c>
      <c r="B28" s="19" t="n"/>
      <c r="C28" s="19" t="n"/>
      <c r="D28" s="20" t="n"/>
      <c r="E28" s="20" t="n"/>
      <c r="F28" s="20" t="n"/>
      <c r="G28" s="21" t="n"/>
      <c r="H28" s="19" t="n"/>
      <c r="I28" s="19" t="n"/>
      <c r="J28" s="19" t="n"/>
      <c r="K28" s="19" t="n"/>
      <c r="L28" s="19" t="n"/>
      <c r="M28" s="22">
        <f>IF(OR(B28="",$C$3="",E28=""),"",IF(AND(E28&lt;=$C$3,OR(F28="",F28&gt;$C$3)),"○","－"))</f>
        <v/>
      </c>
      <c r="N28" s="22">
        <f>IF(OR(D28="",$C$3=""),"",DATEDIF(D28,$C$3,"Y"))</f>
        <v/>
      </c>
      <c r="O28" s="22">
        <f>IF(M28&lt;&gt;"○","",IF(E28&lt;=EDATE($C$3,-6),"○","6か月未満"))</f>
        <v/>
      </c>
      <c r="P28" s="22">
        <f>IF(B28="","",IF(F28="","○","－"))</f>
        <v/>
      </c>
    </row>
    <row r="29" ht="20" customHeight="1">
      <c r="A29" s="18" t="n">
        <v>23</v>
      </c>
      <c r="B29" s="19" t="n"/>
      <c r="C29" s="19" t="n"/>
      <c r="D29" s="20" t="n"/>
      <c r="E29" s="20" t="n"/>
      <c r="F29" s="20" t="n"/>
      <c r="G29" s="21" t="n"/>
      <c r="H29" s="19" t="n"/>
      <c r="I29" s="19" t="n"/>
      <c r="J29" s="19" t="n"/>
      <c r="K29" s="19" t="n"/>
      <c r="L29" s="19" t="n"/>
      <c r="M29" s="22">
        <f>IF(OR(B29="",$C$3="",E29=""),"",IF(AND(E29&lt;=$C$3,OR(F29="",F29&gt;$C$3)),"○","－"))</f>
        <v/>
      </c>
      <c r="N29" s="22">
        <f>IF(OR(D29="",$C$3=""),"",DATEDIF(D29,$C$3,"Y"))</f>
        <v/>
      </c>
      <c r="O29" s="22">
        <f>IF(M29&lt;&gt;"○","",IF(E29&lt;=EDATE($C$3,-6),"○","6か月未満"))</f>
        <v/>
      </c>
      <c r="P29" s="22">
        <f>IF(B29="","",IF(F29="","○","－"))</f>
        <v/>
      </c>
    </row>
    <row r="30" ht="20" customHeight="1">
      <c r="A30" s="18" t="n">
        <v>24</v>
      </c>
      <c r="B30" s="19" t="n"/>
      <c r="C30" s="19" t="n"/>
      <c r="D30" s="20" t="n"/>
      <c r="E30" s="20" t="n"/>
      <c r="F30" s="20" t="n"/>
      <c r="G30" s="21" t="n"/>
      <c r="H30" s="19" t="n"/>
      <c r="I30" s="19" t="n"/>
      <c r="J30" s="19" t="n"/>
      <c r="K30" s="19" t="n"/>
      <c r="L30" s="19" t="n"/>
      <c r="M30" s="22">
        <f>IF(OR(B30="",$C$3="",E30=""),"",IF(AND(E30&lt;=$C$3,OR(F30="",F30&gt;$C$3)),"○","－"))</f>
        <v/>
      </c>
      <c r="N30" s="22">
        <f>IF(OR(D30="",$C$3=""),"",DATEDIF(D30,$C$3,"Y"))</f>
        <v/>
      </c>
      <c r="O30" s="22">
        <f>IF(M30&lt;&gt;"○","",IF(E30&lt;=EDATE($C$3,-6),"○","6か月未満"))</f>
        <v/>
      </c>
      <c r="P30" s="22">
        <f>IF(B30="","",IF(F30="","○","－"))</f>
        <v/>
      </c>
    </row>
    <row r="31" ht="20" customHeight="1">
      <c r="A31" s="18" t="n">
        <v>25</v>
      </c>
      <c r="B31" s="19" t="n"/>
      <c r="C31" s="19" t="n"/>
      <c r="D31" s="20" t="n"/>
      <c r="E31" s="20" t="n"/>
      <c r="F31" s="20" t="n"/>
      <c r="G31" s="21" t="n"/>
      <c r="H31" s="19" t="n"/>
      <c r="I31" s="19" t="n"/>
      <c r="J31" s="19" t="n"/>
      <c r="K31" s="19" t="n"/>
      <c r="L31" s="19" t="n"/>
      <c r="M31" s="22">
        <f>IF(OR(B31="",$C$3="",E31=""),"",IF(AND(E31&lt;=$C$3,OR(F31="",F31&gt;$C$3)),"○","－"))</f>
        <v/>
      </c>
      <c r="N31" s="22">
        <f>IF(OR(D31="",$C$3=""),"",DATEDIF(D31,$C$3,"Y"))</f>
        <v/>
      </c>
      <c r="O31" s="22">
        <f>IF(M31&lt;&gt;"○","",IF(E31&lt;=EDATE($C$3,-6),"○","6か月未満"))</f>
        <v/>
      </c>
      <c r="P31" s="22">
        <f>IF(B31="","",IF(F31="","○","－"))</f>
        <v/>
      </c>
    </row>
    <row r="32" ht="20" customHeight="1">
      <c r="A32" s="18" t="n">
        <v>26</v>
      </c>
      <c r="B32" s="19" t="n"/>
      <c r="C32" s="19" t="n"/>
      <c r="D32" s="20" t="n"/>
      <c r="E32" s="20" t="n"/>
      <c r="F32" s="20" t="n"/>
      <c r="G32" s="21" t="n"/>
      <c r="H32" s="19" t="n"/>
      <c r="I32" s="19" t="n"/>
      <c r="J32" s="19" t="n"/>
      <c r="K32" s="19" t="n"/>
      <c r="L32" s="19" t="n"/>
      <c r="M32" s="22">
        <f>IF(OR(B32="",$C$3="",E32=""),"",IF(AND(E32&lt;=$C$3,OR(F32="",F32&gt;$C$3)),"○","－"))</f>
        <v/>
      </c>
      <c r="N32" s="22">
        <f>IF(OR(D32="",$C$3=""),"",DATEDIF(D32,$C$3,"Y"))</f>
        <v/>
      </c>
      <c r="O32" s="22">
        <f>IF(M32&lt;&gt;"○","",IF(E32&lt;=EDATE($C$3,-6),"○","6か月未満"))</f>
        <v/>
      </c>
      <c r="P32" s="22">
        <f>IF(B32="","",IF(F32="","○","－"))</f>
        <v/>
      </c>
    </row>
    <row r="33" ht="20" customHeight="1">
      <c r="A33" s="18" t="n">
        <v>27</v>
      </c>
      <c r="B33" s="19" t="n"/>
      <c r="C33" s="19" t="n"/>
      <c r="D33" s="20" t="n"/>
      <c r="E33" s="20" t="n"/>
      <c r="F33" s="20" t="n"/>
      <c r="G33" s="21" t="n"/>
      <c r="H33" s="19" t="n"/>
      <c r="I33" s="19" t="n"/>
      <c r="J33" s="19" t="n"/>
      <c r="K33" s="19" t="n"/>
      <c r="L33" s="19" t="n"/>
      <c r="M33" s="22">
        <f>IF(OR(B33="",$C$3="",E33=""),"",IF(AND(E33&lt;=$C$3,OR(F33="",F33&gt;$C$3)),"○","－"))</f>
        <v/>
      </c>
      <c r="N33" s="22">
        <f>IF(OR(D33="",$C$3=""),"",DATEDIF(D33,$C$3,"Y"))</f>
        <v/>
      </c>
      <c r="O33" s="22">
        <f>IF(M33&lt;&gt;"○","",IF(E33&lt;=EDATE($C$3,-6),"○","6か月未満"))</f>
        <v/>
      </c>
      <c r="P33" s="22">
        <f>IF(B33="","",IF(F33="","○","－"))</f>
        <v/>
      </c>
    </row>
    <row r="34" ht="20" customHeight="1">
      <c r="A34" s="18" t="n">
        <v>28</v>
      </c>
      <c r="B34" s="19" t="n"/>
      <c r="C34" s="19" t="n"/>
      <c r="D34" s="20" t="n"/>
      <c r="E34" s="20" t="n"/>
      <c r="F34" s="20" t="n"/>
      <c r="G34" s="21" t="n"/>
      <c r="H34" s="19" t="n"/>
      <c r="I34" s="19" t="n"/>
      <c r="J34" s="19" t="n"/>
      <c r="K34" s="19" t="n"/>
      <c r="L34" s="19" t="n"/>
      <c r="M34" s="22">
        <f>IF(OR(B34="",$C$3="",E34=""),"",IF(AND(E34&lt;=$C$3,OR(F34="",F34&gt;$C$3)),"○","－"))</f>
        <v/>
      </c>
      <c r="N34" s="22">
        <f>IF(OR(D34="",$C$3=""),"",DATEDIF(D34,$C$3,"Y"))</f>
        <v/>
      </c>
      <c r="O34" s="22">
        <f>IF(M34&lt;&gt;"○","",IF(E34&lt;=EDATE($C$3,-6),"○","6か月未満"))</f>
        <v/>
      </c>
      <c r="P34" s="22">
        <f>IF(B34="","",IF(F34="","○","－"))</f>
        <v/>
      </c>
    </row>
    <row r="35" ht="20" customHeight="1">
      <c r="A35" s="18" t="n">
        <v>29</v>
      </c>
      <c r="B35" s="19" t="n"/>
      <c r="C35" s="19" t="n"/>
      <c r="D35" s="20" t="n"/>
      <c r="E35" s="20" t="n"/>
      <c r="F35" s="20" t="n"/>
      <c r="G35" s="21" t="n"/>
      <c r="H35" s="19" t="n"/>
      <c r="I35" s="19" t="n"/>
      <c r="J35" s="19" t="n"/>
      <c r="K35" s="19" t="n"/>
      <c r="L35" s="19" t="n"/>
      <c r="M35" s="22">
        <f>IF(OR(B35="",$C$3="",E35=""),"",IF(AND(E35&lt;=$C$3,OR(F35="",F35&gt;$C$3)),"○","－"))</f>
        <v/>
      </c>
      <c r="N35" s="22">
        <f>IF(OR(D35="",$C$3=""),"",DATEDIF(D35,$C$3,"Y"))</f>
        <v/>
      </c>
      <c r="O35" s="22">
        <f>IF(M35&lt;&gt;"○","",IF(E35&lt;=EDATE($C$3,-6),"○","6か月未満"))</f>
        <v/>
      </c>
      <c r="P35" s="22">
        <f>IF(B35="","",IF(F35="","○","－"))</f>
        <v/>
      </c>
    </row>
    <row r="36" ht="20" customHeight="1">
      <c r="A36" s="18" t="n">
        <v>30</v>
      </c>
      <c r="B36" s="19" t="n"/>
      <c r="C36" s="19" t="n"/>
      <c r="D36" s="20" t="n"/>
      <c r="E36" s="20" t="n"/>
      <c r="F36" s="20" t="n"/>
      <c r="G36" s="21" t="n"/>
      <c r="H36" s="19" t="n"/>
      <c r="I36" s="19" t="n"/>
      <c r="J36" s="19" t="n"/>
      <c r="K36" s="19" t="n"/>
      <c r="L36" s="19" t="n"/>
      <c r="M36" s="22">
        <f>IF(OR(B36="",$C$3="",E36=""),"",IF(AND(E36&lt;=$C$3,OR(F36="",F36&gt;$C$3)),"○","－"))</f>
        <v/>
      </c>
      <c r="N36" s="22">
        <f>IF(OR(D36="",$C$3=""),"",DATEDIF(D36,$C$3,"Y"))</f>
        <v/>
      </c>
      <c r="O36" s="22">
        <f>IF(M36&lt;&gt;"○","",IF(E36&lt;=EDATE($C$3,-6),"○","6か月未満"))</f>
        <v/>
      </c>
      <c r="P36" s="22">
        <f>IF(B36="","",IF(F36="","○","－"))</f>
        <v/>
      </c>
    </row>
    <row r="37" ht="20" customHeight="1">
      <c r="A37" s="18" t="n">
        <v>31</v>
      </c>
      <c r="B37" s="19" t="n"/>
      <c r="C37" s="19" t="n"/>
      <c r="D37" s="20" t="n"/>
      <c r="E37" s="20" t="n"/>
      <c r="F37" s="20" t="n"/>
      <c r="G37" s="21" t="n"/>
      <c r="H37" s="19" t="n"/>
      <c r="I37" s="19" t="n"/>
      <c r="J37" s="19" t="n"/>
      <c r="K37" s="19" t="n"/>
      <c r="L37" s="19" t="n"/>
      <c r="M37" s="22">
        <f>IF(OR(B37="",$C$3="",E37=""),"",IF(AND(E37&lt;=$C$3,OR(F37="",F37&gt;$C$3)),"○","－"))</f>
        <v/>
      </c>
      <c r="N37" s="22">
        <f>IF(OR(D37="",$C$3=""),"",DATEDIF(D37,$C$3,"Y"))</f>
        <v/>
      </c>
      <c r="O37" s="22">
        <f>IF(M37&lt;&gt;"○","",IF(E37&lt;=EDATE($C$3,-6),"○","6か月未満"))</f>
        <v/>
      </c>
      <c r="P37" s="22">
        <f>IF(B37="","",IF(F37="","○","－"))</f>
        <v/>
      </c>
    </row>
    <row r="38" ht="20" customHeight="1">
      <c r="A38" s="18" t="n">
        <v>32</v>
      </c>
      <c r="B38" s="19" t="n"/>
      <c r="C38" s="19" t="n"/>
      <c r="D38" s="20" t="n"/>
      <c r="E38" s="20" t="n"/>
      <c r="F38" s="20" t="n"/>
      <c r="G38" s="21" t="n"/>
      <c r="H38" s="19" t="n"/>
      <c r="I38" s="19" t="n"/>
      <c r="J38" s="19" t="n"/>
      <c r="K38" s="19" t="n"/>
      <c r="L38" s="19" t="n"/>
      <c r="M38" s="22">
        <f>IF(OR(B38="",$C$3="",E38=""),"",IF(AND(E38&lt;=$C$3,OR(F38="",F38&gt;$C$3)),"○","－"))</f>
        <v/>
      </c>
      <c r="N38" s="22">
        <f>IF(OR(D38="",$C$3=""),"",DATEDIF(D38,$C$3,"Y"))</f>
        <v/>
      </c>
      <c r="O38" s="22">
        <f>IF(M38&lt;&gt;"○","",IF(E38&lt;=EDATE($C$3,-6),"○","6か月未満"))</f>
        <v/>
      </c>
      <c r="P38" s="22">
        <f>IF(B38="","",IF(F38="","○","－"))</f>
        <v/>
      </c>
    </row>
    <row r="39" ht="20" customHeight="1">
      <c r="A39" s="18" t="n">
        <v>33</v>
      </c>
      <c r="B39" s="19" t="n"/>
      <c r="C39" s="19" t="n"/>
      <c r="D39" s="20" t="n"/>
      <c r="E39" s="20" t="n"/>
      <c r="F39" s="20" t="n"/>
      <c r="G39" s="21" t="n"/>
      <c r="H39" s="19" t="n"/>
      <c r="I39" s="19" t="n"/>
      <c r="J39" s="19" t="n"/>
      <c r="K39" s="19" t="n"/>
      <c r="L39" s="19" t="n"/>
      <c r="M39" s="22">
        <f>IF(OR(B39="",$C$3="",E39=""),"",IF(AND(E39&lt;=$C$3,OR(F39="",F39&gt;$C$3)),"○","－"))</f>
        <v/>
      </c>
      <c r="N39" s="22">
        <f>IF(OR(D39="",$C$3=""),"",DATEDIF(D39,$C$3,"Y"))</f>
        <v/>
      </c>
      <c r="O39" s="22">
        <f>IF(M39&lt;&gt;"○","",IF(E39&lt;=EDATE($C$3,-6),"○","6か月未満"))</f>
        <v/>
      </c>
      <c r="P39" s="22">
        <f>IF(B39="","",IF(F39="","○","－"))</f>
        <v/>
      </c>
    </row>
    <row r="40" ht="20" customHeight="1">
      <c r="A40" s="18" t="n">
        <v>34</v>
      </c>
      <c r="B40" s="19" t="n"/>
      <c r="C40" s="19" t="n"/>
      <c r="D40" s="20" t="n"/>
      <c r="E40" s="20" t="n"/>
      <c r="F40" s="20" t="n"/>
      <c r="G40" s="21" t="n"/>
      <c r="H40" s="19" t="n"/>
      <c r="I40" s="19" t="n"/>
      <c r="J40" s="19" t="n"/>
      <c r="K40" s="19" t="n"/>
      <c r="L40" s="19" t="n"/>
      <c r="M40" s="22">
        <f>IF(OR(B40="",$C$3="",E40=""),"",IF(AND(E40&lt;=$C$3,OR(F40="",F40&gt;$C$3)),"○","－"))</f>
        <v/>
      </c>
      <c r="N40" s="22">
        <f>IF(OR(D40="",$C$3=""),"",DATEDIF(D40,$C$3,"Y"))</f>
        <v/>
      </c>
      <c r="O40" s="22">
        <f>IF(M40&lt;&gt;"○","",IF(E40&lt;=EDATE($C$3,-6),"○","6か月未満"))</f>
        <v/>
      </c>
      <c r="P40" s="22">
        <f>IF(B40="","",IF(F40="","○","－"))</f>
        <v/>
      </c>
    </row>
    <row r="41" ht="20" customHeight="1">
      <c r="A41" s="18" t="n">
        <v>35</v>
      </c>
      <c r="B41" s="19" t="n"/>
      <c r="C41" s="19" t="n"/>
      <c r="D41" s="20" t="n"/>
      <c r="E41" s="20" t="n"/>
      <c r="F41" s="20" t="n"/>
      <c r="G41" s="21" t="n"/>
      <c r="H41" s="19" t="n"/>
      <c r="I41" s="19" t="n"/>
      <c r="J41" s="19" t="n"/>
      <c r="K41" s="19" t="n"/>
      <c r="L41" s="19" t="n"/>
      <c r="M41" s="22">
        <f>IF(OR(B41="",$C$3="",E41=""),"",IF(AND(E41&lt;=$C$3,OR(F41="",F41&gt;$C$3)),"○","－"))</f>
        <v/>
      </c>
      <c r="N41" s="22">
        <f>IF(OR(D41="",$C$3=""),"",DATEDIF(D41,$C$3,"Y"))</f>
        <v/>
      </c>
      <c r="O41" s="22">
        <f>IF(M41&lt;&gt;"○","",IF(E41&lt;=EDATE($C$3,-6),"○","6か月未満"))</f>
        <v/>
      </c>
      <c r="P41" s="22">
        <f>IF(B41="","",IF(F41="","○","－"))</f>
        <v/>
      </c>
    </row>
    <row r="42" ht="20" customHeight="1">
      <c r="A42" s="18" t="n">
        <v>36</v>
      </c>
      <c r="B42" s="19" t="n"/>
      <c r="C42" s="19" t="n"/>
      <c r="D42" s="20" t="n"/>
      <c r="E42" s="20" t="n"/>
      <c r="F42" s="20" t="n"/>
      <c r="G42" s="21" t="n"/>
      <c r="H42" s="19" t="n"/>
      <c r="I42" s="19" t="n"/>
      <c r="J42" s="19" t="n"/>
      <c r="K42" s="19" t="n"/>
      <c r="L42" s="19" t="n"/>
      <c r="M42" s="22">
        <f>IF(OR(B42="",$C$3="",E42=""),"",IF(AND(E42&lt;=$C$3,OR(F42="",F42&gt;$C$3)),"○","－"))</f>
        <v/>
      </c>
      <c r="N42" s="22">
        <f>IF(OR(D42="",$C$3=""),"",DATEDIF(D42,$C$3,"Y"))</f>
        <v/>
      </c>
      <c r="O42" s="22">
        <f>IF(M42&lt;&gt;"○","",IF(E42&lt;=EDATE($C$3,-6),"○","6か月未満"))</f>
        <v/>
      </c>
      <c r="P42" s="22">
        <f>IF(B42="","",IF(F42="","○","－"))</f>
        <v/>
      </c>
    </row>
    <row r="43" ht="20" customHeight="1">
      <c r="A43" s="18" t="n">
        <v>37</v>
      </c>
      <c r="B43" s="19" t="n"/>
      <c r="C43" s="19" t="n"/>
      <c r="D43" s="20" t="n"/>
      <c r="E43" s="20" t="n"/>
      <c r="F43" s="20" t="n"/>
      <c r="G43" s="21" t="n"/>
      <c r="H43" s="19" t="n"/>
      <c r="I43" s="19" t="n"/>
      <c r="J43" s="19" t="n"/>
      <c r="K43" s="19" t="n"/>
      <c r="L43" s="19" t="n"/>
      <c r="M43" s="22">
        <f>IF(OR(B43="",$C$3="",E43=""),"",IF(AND(E43&lt;=$C$3,OR(F43="",F43&gt;$C$3)),"○","－"))</f>
        <v/>
      </c>
      <c r="N43" s="22">
        <f>IF(OR(D43="",$C$3=""),"",DATEDIF(D43,$C$3,"Y"))</f>
        <v/>
      </c>
      <c r="O43" s="22">
        <f>IF(M43&lt;&gt;"○","",IF(E43&lt;=EDATE($C$3,-6),"○","6か月未満"))</f>
        <v/>
      </c>
      <c r="P43" s="22">
        <f>IF(B43="","",IF(F43="","○","－"))</f>
        <v/>
      </c>
    </row>
    <row r="44" ht="20" customHeight="1">
      <c r="A44" s="18" t="n">
        <v>38</v>
      </c>
      <c r="B44" s="19" t="n"/>
      <c r="C44" s="19" t="n"/>
      <c r="D44" s="20" t="n"/>
      <c r="E44" s="20" t="n"/>
      <c r="F44" s="20" t="n"/>
      <c r="G44" s="21" t="n"/>
      <c r="H44" s="19" t="n"/>
      <c r="I44" s="19" t="n"/>
      <c r="J44" s="19" t="n"/>
      <c r="K44" s="19" t="n"/>
      <c r="L44" s="19" t="n"/>
      <c r="M44" s="22">
        <f>IF(OR(B44="",$C$3="",E44=""),"",IF(AND(E44&lt;=$C$3,OR(F44="",F44&gt;$C$3)),"○","－"))</f>
        <v/>
      </c>
      <c r="N44" s="22">
        <f>IF(OR(D44="",$C$3=""),"",DATEDIF(D44,$C$3,"Y"))</f>
        <v/>
      </c>
      <c r="O44" s="22">
        <f>IF(M44&lt;&gt;"○","",IF(E44&lt;=EDATE($C$3,-6),"○","6か月未満"))</f>
        <v/>
      </c>
      <c r="P44" s="22">
        <f>IF(B44="","",IF(F44="","○","－"))</f>
        <v/>
      </c>
    </row>
    <row r="45" ht="20" customHeight="1">
      <c r="A45" s="18" t="n">
        <v>39</v>
      </c>
      <c r="B45" s="19" t="n"/>
      <c r="C45" s="19" t="n"/>
      <c r="D45" s="20" t="n"/>
      <c r="E45" s="20" t="n"/>
      <c r="F45" s="20" t="n"/>
      <c r="G45" s="21" t="n"/>
      <c r="H45" s="19" t="n"/>
      <c r="I45" s="19" t="n"/>
      <c r="J45" s="19" t="n"/>
      <c r="K45" s="19" t="n"/>
      <c r="L45" s="19" t="n"/>
      <c r="M45" s="22">
        <f>IF(OR(B45="",$C$3="",E45=""),"",IF(AND(E45&lt;=$C$3,OR(F45="",F45&gt;$C$3)),"○","－"))</f>
        <v/>
      </c>
      <c r="N45" s="22">
        <f>IF(OR(D45="",$C$3=""),"",DATEDIF(D45,$C$3,"Y"))</f>
        <v/>
      </c>
      <c r="O45" s="22">
        <f>IF(M45&lt;&gt;"○","",IF(E45&lt;=EDATE($C$3,-6),"○","6か月未満"))</f>
        <v/>
      </c>
      <c r="P45" s="22">
        <f>IF(B45="","",IF(F45="","○","－"))</f>
        <v/>
      </c>
    </row>
    <row r="46" ht="20" customHeight="1">
      <c r="A46" s="18" t="n">
        <v>40</v>
      </c>
      <c r="B46" s="19" t="n"/>
      <c r="C46" s="19" t="n"/>
      <c r="D46" s="20" t="n"/>
      <c r="E46" s="20" t="n"/>
      <c r="F46" s="20" t="n"/>
      <c r="G46" s="21" t="n"/>
      <c r="H46" s="19" t="n"/>
      <c r="I46" s="19" t="n"/>
      <c r="J46" s="19" t="n"/>
      <c r="K46" s="19" t="n"/>
      <c r="L46" s="19" t="n"/>
      <c r="M46" s="22">
        <f>IF(OR(B46="",$C$3="",E46=""),"",IF(AND(E46&lt;=$C$3,OR(F46="",F46&gt;$C$3)),"○","－"))</f>
        <v/>
      </c>
      <c r="N46" s="22">
        <f>IF(OR(D46="",$C$3=""),"",DATEDIF(D46,$C$3,"Y"))</f>
        <v/>
      </c>
      <c r="O46" s="22">
        <f>IF(M46&lt;&gt;"○","",IF(E46&lt;=EDATE($C$3,-6),"○","6か月未満"))</f>
        <v/>
      </c>
      <c r="P46" s="22">
        <f>IF(B46="","",IF(F46="","○","－"))</f>
        <v/>
      </c>
    </row>
  </sheetData>
  <mergeCells count="4">
    <mergeCell ref="C2:E2"/>
    <mergeCell ref="A3:B3"/>
    <mergeCell ref="A2:B2"/>
    <mergeCell ref="C3:E3"/>
  </mergeCells>
  <conditionalFormatting sqref="O7:O46">
    <cfRule type="expression" priority="1" dxfId="0">
      <formula>O7="6か月未満"</formula>
    </cfRule>
  </conditionalFormatting>
  <dataValidations count="3">
    <dataValidation sqref="H7:K46" showDropDown="0" showInputMessage="0" showErrorMessage="0" allowBlank="1" type="list">
      <formula1>='資格の一覧'!$A$2:$A$145</formula1>
    </dataValidation>
    <dataValidation sqref="G7:G46" showDropDown="0" showInputMessage="0" showErrorMessage="0" allowBlank="1" type="list">
      <formula1>"正社員,役員,継続雇用（定年後）,出向,そのほか"</formula1>
    </dataValidation>
    <dataValidation sqref="C3 D7:F46" showDropDown="0" showInputMessage="0" showErrorMessage="1" allowBlank="1" errorTitle="日付の形" error="2026/8/31 のように、日付で入力してください。" type="date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</cols>
  <sheetData>
    <row r="1">
      <c r="A1" s="23" t="inlineStr">
        <is>
          <t>資格名</t>
        </is>
      </c>
      <c r="B1" s="23" t="inlineStr">
        <is>
          <t>分類</t>
        </is>
      </c>
    </row>
    <row r="2">
      <c r="A2" s="24" t="inlineStr">
        <is>
          <t>1級建設機械施工管理技士</t>
        </is>
      </c>
      <c r="B2" s="24" t="inlineStr">
        <is>
          <t>施工管理技士・技士補</t>
        </is>
      </c>
    </row>
    <row r="3">
      <c r="A3" s="24" t="inlineStr">
        <is>
          <t>2級建設機械施工管理技士（第1種〜第6種）</t>
        </is>
      </c>
      <c r="B3" s="24" t="inlineStr">
        <is>
          <t>施工管理技士・技士補</t>
        </is>
      </c>
    </row>
    <row r="4">
      <c r="A4" s="24" t="inlineStr">
        <is>
          <t>1級土木施工管理技士</t>
        </is>
      </c>
      <c r="B4" s="24" t="inlineStr">
        <is>
          <t>施工管理技士・技士補</t>
        </is>
      </c>
    </row>
    <row r="5">
      <c r="A5" s="24" t="inlineStr">
        <is>
          <t>1級土木施工管理技士補</t>
        </is>
      </c>
      <c r="B5" s="24" t="inlineStr">
        <is>
          <t>施工管理技士・技士補</t>
        </is>
      </c>
    </row>
    <row r="6">
      <c r="A6" s="24" t="inlineStr">
        <is>
          <t>2級土木施工管理技士（土木）</t>
        </is>
      </c>
      <c r="B6" s="24" t="inlineStr">
        <is>
          <t>施工管理技士・技士補</t>
        </is>
      </c>
    </row>
    <row r="7">
      <c r="A7" s="24" t="inlineStr">
        <is>
          <t>2級土木施工管理技士補（土木）</t>
        </is>
      </c>
      <c r="B7" s="24" t="inlineStr">
        <is>
          <t>施工管理技士・技士補</t>
        </is>
      </c>
    </row>
    <row r="8">
      <c r="A8" s="24" t="inlineStr">
        <is>
          <t>2級土木施工管理技士（鋼構造物塗装）</t>
        </is>
      </c>
      <c r="B8" s="24" t="inlineStr">
        <is>
          <t>施工管理技士・技士補</t>
        </is>
      </c>
    </row>
    <row r="9">
      <c r="A9" s="24" t="inlineStr">
        <is>
          <t>2級土木施工管理技士補（鋼構造物塗装）</t>
        </is>
      </c>
      <c r="B9" s="24" t="inlineStr">
        <is>
          <t>施工管理技士・技士補</t>
        </is>
      </c>
    </row>
    <row r="10">
      <c r="A10" s="24" t="inlineStr">
        <is>
          <t>2級土木施工管理技士（薬液注入）</t>
        </is>
      </c>
      <c r="B10" s="24" t="inlineStr">
        <is>
          <t>施工管理技士・技士補</t>
        </is>
      </c>
    </row>
    <row r="11">
      <c r="A11" s="24" t="inlineStr">
        <is>
          <t>2級土木施工管理技士補（薬液注入）</t>
        </is>
      </c>
      <c r="B11" s="24" t="inlineStr">
        <is>
          <t>施工管理技士・技士補</t>
        </is>
      </c>
    </row>
    <row r="12">
      <c r="A12" s="24" t="inlineStr">
        <is>
          <t>1級建築施工管理技士</t>
        </is>
      </c>
      <c r="B12" s="24" t="inlineStr">
        <is>
          <t>施工管理技士・技士補</t>
        </is>
      </c>
    </row>
    <row r="13">
      <c r="A13" s="24" t="inlineStr">
        <is>
          <t>1級建築施工管理技士補</t>
        </is>
      </c>
      <c r="B13" s="24" t="inlineStr">
        <is>
          <t>施工管理技士・技士補</t>
        </is>
      </c>
    </row>
    <row r="14">
      <c r="A14" s="24" t="inlineStr">
        <is>
          <t>2級建築施工管理技士（建築）</t>
        </is>
      </c>
      <c r="B14" s="24" t="inlineStr">
        <is>
          <t>施工管理技士・技士補</t>
        </is>
      </c>
    </row>
    <row r="15">
      <c r="A15" s="24" t="inlineStr">
        <is>
          <t>2級建築施工管理技士（躯体）</t>
        </is>
      </c>
      <c r="B15" s="24" t="inlineStr">
        <is>
          <t>施工管理技士・技士補</t>
        </is>
      </c>
    </row>
    <row r="16">
      <c r="A16" s="24" t="inlineStr">
        <is>
          <t>2級建築施工管理技士（仕上げ）</t>
        </is>
      </c>
      <c r="B16" s="24" t="inlineStr">
        <is>
          <t>施工管理技士・技士補</t>
        </is>
      </c>
    </row>
    <row r="17">
      <c r="A17" s="24" t="inlineStr">
        <is>
          <t>2級建築施工管理技士補</t>
        </is>
      </c>
      <c r="B17" s="24" t="inlineStr">
        <is>
          <t>施工管理技士・技士補</t>
        </is>
      </c>
    </row>
    <row r="18">
      <c r="A18" s="24" t="inlineStr">
        <is>
          <t>1級電気工事施工管理技士</t>
        </is>
      </c>
      <c r="B18" s="24" t="inlineStr">
        <is>
          <t>施工管理技士・技士補</t>
        </is>
      </c>
    </row>
    <row r="19">
      <c r="A19" s="24" t="inlineStr">
        <is>
          <t>1級電気工事施工管理技士補</t>
        </is>
      </c>
      <c r="B19" s="24" t="inlineStr">
        <is>
          <t>施工管理技士・技士補</t>
        </is>
      </c>
    </row>
    <row r="20">
      <c r="A20" s="24" t="inlineStr">
        <is>
          <t>2級電気工事施工管理技士</t>
        </is>
      </c>
      <c r="B20" s="24" t="inlineStr">
        <is>
          <t>施工管理技士・技士補</t>
        </is>
      </c>
    </row>
    <row r="21">
      <c r="A21" s="24" t="inlineStr">
        <is>
          <t>2級電気工事施工管理技士補</t>
        </is>
      </c>
      <c r="B21" s="24" t="inlineStr">
        <is>
          <t>施工管理技士・技士補</t>
        </is>
      </c>
    </row>
    <row r="22">
      <c r="A22" s="24" t="inlineStr">
        <is>
          <t>1級管工事施工管理技士</t>
        </is>
      </c>
      <c r="B22" s="24" t="inlineStr">
        <is>
          <t>施工管理技士・技士補</t>
        </is>
      </c>
    </row>
    <row r="23">
      <c r="A23" s="24" t="inlineStr">
        <is>
          <t>1級管工事施工管理技士補</t>
        </is>
      </c>
      <c r="B23" s="24" t="inlineStr">
        <is>
          <t>施工管理技士・技士補</t>
        </is>
      </c>
    </row>
    <row r="24">
      <c r="A24" s="24" t="inlineStr">
        <is>
          <t>2級管工事施工管理技士</t>
        </is>
      </c>
      <c r="B24" s="24" t="inlineStr">
        <is>
          <t>施工管理技士・技士補</t>
        </is>
      </c>
    </row>
    <row r="25">
      <c r="A25" s="24" t="inlineStr">
        <is>
          <t>2級管工事施工管理技士補</t>
        </is>
      </c>
      <c r="B25" s="24" t="inlineStr">
        <is>
          <t>施工管理技士・技士補</t>
        </is>
      </c>
    </row>
    <row r="26">
      <c r="A26" s="24" t="inlineStr">
        <is>
          <t>1級電気通信工事施工管理技士</t>
        </is>
      </c>
      <c r="B26" s="24" t="inlineStr">
        <is>
          <t>施工管理技士・技士補</t>
        </is>
      </c>
    </row>
    <row r="27">
      <c r="A27" s="24" t="inlineStr">
        <is>
          <t>2級電気通信工事施工管理技士</t>
        </is>
      </c>
      <c r="B27" s="24" t="inlineStr">
        <is>
          <t>施工管理技士・技士補</t>
        </is>
      </c>
    </row>
    <row r="28">
      <c r="A28" s="24" t="inlineStr">
        <is>
          <t>1級造園施工管理技士</t>
        </is>
      </c>
      <c r="B28" s="24" t="inlineStr">
        <is>
          <t>施工管理技士・技士補</t>
        </is>
      </c>
    </row>
    <row r="29">
      <c r="A29" s="24" t="inlineStr">
        <is>
          <t>1級造園施工管理技士補</t>
        </is>
      </c>
      <c r="B29" s="24" t="inlineStr">
        <is>
          <t>施工管理技士・技士補</t>
        </is>
      </c>
    </row>
    <row r="30">
      <c r="A30" s="24" t="inlineStr">
        <is>
          <t>2級造園施工管理技士</t>
        </is>
      </c>
      <c r="B30" s="24" t="inlineStr">
        <is>
          <t>施工管理技士・技士補</t>
        </is>
      </c>
    </row>
    <row r="31">
      <c r="A31" s="24" t="inlineStr">
        <is>
          <t>2級造園施工管理技士補</t>
        </is>
      </c>
      <c r="B31" s="24" t="inlineStr">
        <is>
          <t>施工管理技士・技士補</t>
        </is>
      </c>
    </row>
    <row r="32">
      <c r="A32" s="24" t="inlineStr">
        <is>
          <t>1級建築士</t>
        </is>
      </c>
      <c r="B32" s="24" t="inlineStr">
        <is>
          <t>建築士</t>
        </is>
      </c>
    </row>
    <row r="33">
      <c r="A33" s="24" t="inlineStr">
        <is>
          <t>2級建築士</t>
        </is>
      </c>
      <c r="B33" s="24" t="inlineStr">
        <is>
          <t>建築士</t>
        </is>
      </c>
    </row>
    <row r="34">
      <c r="A34" s="24" t="inlineStr">
        <is>
          <t>木造建築士</t>
        </is>
      </c>
      <c r="B34" s="24" t="inlineStr">
        <is>
          <t>建築士</t>
        </is>
      </c>
    </row>
    <row r="35">
      <c r="A35" s="24" t="inlineStr">
        <is>
          <t>建設・総合技術監理(建設)</t>
        </is>
      </c>
      <c r="B35" s="24" t="inlineStr">
        <is>
          <t>技術士</t>
        </is>
      </c>
    </row>
    <row r="36">
      <c r="A36" s="24" t="inlineStr">
        <is>
          <t>建設「鋼構造及びコンクリート」・総合技術監理(建設「鋼構造及びコンクリート」)</t>
        </is>
      </c>
      <c r="B36" s="24" t="inlineStr">
        <is>
          <t>技術士</t>
        </is>
      </c>
    </row>
    <row r="37">
      <c r="A37" s="24" t="inlineStr">
        <is>
          <t>農業「農業土木」・総合技術監理(農業「農業土木」)</t>
        </is>
      </c>
      <c r="B37" s="24" t="inlineStr">
        <is>
          <t>技術士</t>
        </is>
      </c>
    </row>
    <row r="38">
      <c r="A38" s="24" t="inlineStr">
        <is>
          <t>電気電子・総合技術監理(電気電子)</t>
        </is>
      </c>
      <c r="B38" s="24" t="inlineStr">
        <is>
          <t>技術士</t>
        </is>
      </c>
    </row>
    <row r="39">
      <c r="A39" s="24" t="inlineStr">
        <is>
          <t>機械・総合技術監理(機械)</t>
        </is>
      </c>
      <c r="B39" s="24" t="inlineStr">
        <is>
          <t>技術士</t>
        </is>
      </c>
    </row>
    <row r="40">
      <c r="A40" s="24" t="inlineStr">
        <is>
          <t>機械「流体工学」又は「熱工学」・総合技術監理(機械「流体工学」又は「熱工学」)</t>
        </is>
      </c>
      <c r="B40" s="24" t="inlineStr">
        <is>
          <t>技術士</t>
        </is>
      </c>
    </row>
    <row r="41">
      <c r="A41" s="24" t="inlineStr">
        <is>
          <t>上下水道・総合技術監理(上下水道)</t>
        </is>
      </c>
      <c r="B41" s="24" t="inlineStr">
        <is>
          <t>技術士</t>
        </is>
      </c>
    </row>
    <row r="42">
      <c r="A42" s="24" t="inlineStr">
        <is>
          <t>上下水道「上水道及び工業用水道」・総合技術監理(上下水道「上水道及び工業用水道」)</t>
        </is>
      </c>
      <c r="B42" s="24" t="inlineStr">
        <is>
          <t>技術士</t>
        </is>
      </c>
    </row>
    <row r="43">
      <c r="A43" s="24" t="inlineStr">
        <is>
          <t>水産「水産土木」・総合技術監理(水産「水産土木」)</t>
        </is>
      </c>
      <c r="B43" s="24" t="inlineStr">
        <is>
          <t>技術士</t>
        </is>
      </c>
    </row>
    <row r="44">
      <c r="A44" s="24" t="inlineStr">
        <is>
          <t>森林「林業」・総合技術監理(森林「林業」)</t>
        </is>
      </c>
      <c r="B44" s="24" t="inlineStr">
        <is>
          <t>技術士</t>
        </is>
      </c>
    </row>
    <row r="45">
      <c r="A45" s="24" t="inlineStr">
        <is>
          <t>森林「森林土木」・総合技術監理(森林「森林土木」)</t>
        </is>
      </c>
      <c r="B45" s="24" t="inlineStr">
        <is>
          <t>技術士</t>
        </is>
      </c>
    </row>
    <row r="46">
      <c r="A46" s="24" t="inlineStr">
        <is>
          <t>衛生工学・総合技術監理(衛生工学)</t>
        </is>
      </c>
      <c r="B46" s="24" t="inlineStr">
        <is>
          <t>技術士</t>
        </is>
      </c>
    </row>
    <row r="47">
      <c r="A47" s="24" t="inlineStr">
        <is>
          <t>衛生工学「水質管理」・総合技術監理(衛生工学「水質管理」)</t>
        </is>
      </c>
      <c r="B47" s="24" t="inlineStr">
        <is>
          <t>技術士</t>
        </is>
      </c>
    </row>
    <row r="48">
      <c r="A48" s="24" t="inlineStr">
        <is>
          <t>衛生工学「廃棄物管理」・総合技術監理(衛生工学「廃棄物管理」)</t>
        </is>
      </c>
      <c r="B48" s="24" t="inlineStr">
        <is>
          <t>技術士</t>
        </is>
      </c>
    </row>
    <row r="49">
      <c r="A49" s="24" t="inlineStr">
        <is>
          <t>第1種電気工事士</t>
        </is>
      </c>
      <c r="B49" s="24" t="inlineStr">
        <is>
          <t>電気・通信・水道・消防の資格</t>
        </is>
      </c>
    </row>
    <row r="50">
      <c r="A50" s="24" t="inlineStr">
        <is>
          <t>第2種電気工事士</t>
        </is>
      </c>
      <c r="B50" s="24" t="inlineStr">
        <is>
          <t>電気・通信・水道・消防の資格</t>
        </is>
      </c>
    </row>
    <row r="51">
      <c r="A51" s="24" t="inlineStr">
        <is>
          <t>電気主任技術者（第1種〜第3種）</t>
        </is>
      </c>
      <c r="B51" s="24" t="inlineStr">
        <is>
          <t>電気・通信・水道・消防の資格</t>
        </is>
      </c>
    </row>
    <row r="52">
      <c r="A52" s="24" t="inlineStr">
        <is>
          <t>電気通信主任技術者</t>
        </is>
      </c>
      <c r="B52" s="24" t="inlineStr">
        <is>
          <t>電気・通信・水道・消防の資格</t>
        </is>
      </c>
    </row>
    <row r="53">
      <c r="A53" s="24" t="inlineStr">
        <is>
          <t>工事担任者</t>
        </is>
      </c>
      <c r="B53" s="24" t="inlineStr">
        <is>
          <t>電気・通信・水道・消防の資格</t>
        </is>
      </c>
    </row>
    <row r="54">
      <c r="A54" s="24" t="inlineStr">
        <is>
          <t>給水装置工事主任技術者</t>
        </is>
      </c>
      <c r="B54" s="24" t="inlineStr">
        <is>
          <t>電気・通信・水道・消防の資格</t>
        </is>
      </c>
    </row>
    <row r="55">
      <c r="A55" s="24" t="inlineStr">
        <is>
          <t>甲種消防設備士</t>
        </is>
      </c>
      <c r="B55" s="24" t="inlineStr">
        <is>
          <t>電気・通信・水道・消防の資格</t>
        </is>
      </c>
    </row>
    <row r="56">
      <c r="A56" s="24" t="inlineStr">
        <is>
          <t>乙種消防設備士</t>
        </is>
      </c>
      <c r="B56" s="24" t="inlineStr">
        <is>
          <t>電気・通信・水道・消防の資格</t>
        </is>
      </c>
    </row>
    <row r="57">
      <c r="A57" s="24" t="inlineStr">
        <is>
          <t>建築大工</t>
        </is>
      </c>
      <c r="B57" s="24" t="inlineStr">
        <is>
          <t>技能検定</t>
        </is>
      </c>
    </row>
    <row r="58">
      <c r="A58" s="24" t="inlineStr">
        <is>
          <t>型枠施工</t>
        </is>
      </c>
      <c r="B58" s="24" t="inlineStr">
        <is>
          <t>技能検定</t>
        </is>
      </c>
    </row>
    <row r="59">
      <c r="A59" s="24" t="inlineStr">
        <is>
          <t>左官</t>
        </is>
      </c>
      <c r="B59" s="24" t="inlineStr">
        <is>
          <t>技能検定</t>
        </is>
      </c>
    </row>
    <row r="60">
      <c r="A60" s="24" t="inlineStr">
        <is>
          <t>とび・とび工</t>
        </is>
      </c>
      <c r="B60" s="24" t="inlineStr">
        <is>
          <t>技能検定</t>
        </is>
      </c>
    </row>
    <row r="61">
      <c r="A61" s="24" t="inlineStr">
        <is>
          <t>コンクリート圧送施工</t>
        </is>
      </c>
      <c r="B61" s="24" t="inlineStr">
        <is>
          <t>技能検定</t>
        </is>
      </c>
    </row>
    <row r="62">
      <c r="A62" s="24" t="inlineStr">
        <is>
          <t>ウェルポイント施工</t>
        </is>
      </c>
      <c r="B62" s="24" t="inlineStr">
        <is>
          <t>技能検定</t>
        </is>
      </c>
    </row>
    <row r="63">
      <c r="A63" s="24" t="inlineStr">
        <is>
          <t>冷凍空気調和機器施工・空気調和設備配管</t>
        </is>
      </c>
      <c r="B63" s="24" t="inlineStr">
        <is>
          <t>技能検定</t>
        </is>
      </c>
    </row>
    <row r="64">
      <c r="A64" s="24" t="inlineStr">
        <is>
          <t>給排水衛生設備配管</t>
        </is>
      </c>
      <c r="B64" s="24" t="inlineStr">
        <is>
          <t>技能検定</t>
        </is>
      </c>
    </row>
    <row r="65">
      <c r="A65" s="24" t="inlineStr">
        <is>
          <t>配管・配管工</t>
        </is>
      </c>
      <c r="B65" s="24" t="inlineStr">
        <is>
          <t>技能検定</t>
        </is>
      </c>
    </row>
    <row r="66">
      <c r="A66" s="24" t="inlineStr">
        <is>
          <t>建築板金「ダクト板金作業」</t>
        </is>
      </c>
      <c r="B66" s="24" t="inlineStr">
        <is>
          <t>技能検定</t>
        </is>
      </c>
    </row>
    <row r="67">
      <c r="A67" s="24" t="inlineStr">
        <is>
          <t>タイル張り・タイル張り工</t>
        </is>
      </c>
      <c r="B67" s="24" t="inlineStr">
        <is>
          <t>技能検定</t>
        </is>
      </c>
    </row>
    <row r="68">
      <c r="A68" s="24" t="inlineStr">
        <is>
          <t>築炉・築炉工・れんが積み</t>
        </is>
      </c>
      <c r="B68" s="24" t="inlineStr">
        <is>
          <t>技能検定</t>
        </is>
      </c>
    </row>
    <row r="69">
      <c r="A69" s="24" t="inlineStr">
        <is>
          <t>ブロック建築・ブロック建築工・コンクリート積みブロック施工</t>
        </is>
      </c>
      <c r="B69" s="24" t="inlineStr">
        <is>
          <t>技能検定</t>
        </is>
      </c>
    </row>
    <row r="70">
      <c r="A70" s="24" t="inlineStr">
        <is>
          <t>石工・石材施工・石積み</t>
        </is>
      </c>
      <c r="B70" s="24" t="inlineStr">
        <is>
          <t>技能検定</t>
        </is>
      </c>
    </row>
    <row r="71">
      <c r="A71" s="24" t="inlineStr">
        <is>
          <t>鉄工・製缶</t>
        </is>
      </c>
      <c r="B71" s="24" t="inlineStr">
        <is>
          <t>技能検定</t>
        </is>
      </c>
    </row>
    <row r="72">
      <c r="A72" s="24" t="inlineStr">
        <is>
          <t>鉄筋組立て・鉄筋施工</t>
        </is>
      </c>
      <c r="B72" s="24" t="inlineStr">
        <is>
          <t>技能検定</t>
        </is>
      </c>
    </row>
    <row r="73">
      <c r="A73" s="24" t="inlineStr">
        <is>
          <t>工場板金</t>
        </is>
      </c>
      <c r="B73" s="24" t="inlineStr">
        <is>
          <t>技能検定</t>
        </is>
      </c>
    </row>
    <row r="74">
      <c r="A74" s="24" t="inlineStr">
        <is>
          <t>板金・建築板金・板金工</t>
        </is>
      </c>
      <c r="B74" s="24" t="inlineStr">
        <is>
          <t>技能検定</t>
        </is>
      </c>
    </row>
    <row r="75">
      <c r="A75" s="24" t="inlineStr">
        <is>
          <t>板金・板金工・打出し板金</t>
        </is>
      </c>
      <c r="B75" s="24" t="inlineStr">
        <is>
          <t>技能検定</t>
        </is>
      </c>
    </row>
    <row r="76">
      <c r="A76" s="24" t="inlineStr">
        <is>
          <t>かわらぶき・スレート施工</t>
        </is>
      </c>
      <c r="B76" s="24" t="inlineStr">
        <is>
          <t>技能検定</t>
        </is>
      </c>
    </row>
    <row r="77">
      <c r="A77" s="24" t="inlineStr">
        <is>
          <t>ガラス施工</t>
        </is>
      </c>
      <c r="B77" s="24" t="inlineStr">
        <is>
          <t>技能検定</t>
        </is>
      </c>
    </row>
    <row r="78">
      <c r="A78" s="24" t="inlineStr">
        <is>
          <t>塗装・木工塗装・木工塗装工</t>
        </is>
      </c>
      <c r="B78" s="24" t="inlineStr">
        <is>
          <t>技能検定</t>
        </is>
      </c>
    </row>
    <row r="79">
      <c r="A79" s="24" t="inlineStr">
        <is>
          <t>建築塗装・建築塗装工</t>
        </is>
      </c>
      <c r="B79" s="24" t="inlineStr">
        <is>
          <t>技能検定</t>
        </is>
      </c>
    </row>
    <row r="80">
      <c r="A80" s="24" t="inlineStr">
        <is>
          <t>金属塗装・金属塗装工</t>
        </is>
      </c>
      <c r="B80" s="24" t="inlineStr">
        <is>
          <t>技能検定</t>
        </is>
      </c>
    </row>
    <row r="81">
      <c r="A81" s="24" t="inlineStr">
        <is>
          <t>噴霧塗装</t>
        </is>
      </c>
      <c r="B81" s="24" t="inlineStr">
        <is>
          <t>技能検定</t>
        </is>
      </c>
    </row>
    <row r="82">
      <c r="A82" s="24" t="inlineStr">
        <is>
          <t>路面標示施工</t>
        </is>
      </c>
      <c r="B82" s="24" t="inlineStr">
        <is>
          <t>技能検定</t>
        </is>
      </c>
    </row>
    <row r="83">
      <c r="A83" s="24" t="inlineStr">
        <is>
          <t>畳製作・畳工</t>
        </is>
      </c>
      <c r="B83" s="24" t="inlineStr">
        <is>
          <t>技能検定</t>
        </is>
      </c>
    </row>
    <row r="84">
      <c r="A84" s="24" t="inlineStr">
        <is>
          <t>内装仕上げ施工・カーテン施工・天井仕上げ施工・床仕上げ施工・表装・表具・表具工</t>
        </is>
      </c>
      <c r="B84" s="24" t="inlineStr">
        <is>
          <t>技能検定</t>
        </is>
      </c>
    </row>
    <row r="85">
      <c r="A85" s="24" t="inlineStr">
        <is>
          <t>熱絶縁施工</t>
        </is>
      </c>
      <c r="B85" s="24" t="inlineStr">
        <is>
          <t>技能検定</t>
        </is>
      </c>
    </row>
    <row r="86">
      <c r="A86" s="24" t="inlineStr">
        <is>
          <t>建具製作・建具工・木工・カーテンウォール施工・サッシ施工</t>
        </is>
      </c>
      <c r="B86" s="24" t="inlineStr">
        <is>
          <t>技能検定</t>
        </is>
      </c>
    </row>
    <row r="87">
      <c r="A87" s="24" t="inlineStr">
        <is>
          <t>造園</t>
        </is>
      </c>
      <c r="B87" s="24" t="inlineStr">
        <is>
          <t>技能検定</t>
        </is>
      </c>
    </row>
    <row r="88">
      <c r="A88" s="24" t="inlineStr">
        <is>
          <t>防水施工</t>
        </is>
      </c>
      <c r="B88" s="24" t="inlineStr">
        <is>
          <t>技能検定</t>
        </is>
      </c>
    </row>
    <row r="89">
      <c r="A89" s="24" t="inlineStr">
        <is>
          <t>さく井</t>
        </is>
      </c>
      <c r="B89" s="24" t="inlineStr">
        <is>
          <t>技能検定</t>
        </is>
      </c>
    </row>
    <row r="90">
      <c r="A90" s="24" t="inlineStr">
        <is>
          <t>地すべり防止工事士</t>
        </is>
      </c>
      <c r="B90" s="24" t="inlineStr">
        <is>
          <t>その他の資格</t>
        </is>
      </c>
    </row>
    <row r="91">
      <c r="A91" s="24" t="inlineStr">
        <is>
          <t>基礎ぐい工事（基礎施工士）</t>
        </is>
      </c>
      <c r="B91" s="24" t="inlineStr">
        <is>
          <t>その他の資格</t>
        </is>
      </c>
    </row>
    <row r="92">
      <c r="A92" s="24" t="inlineStr">
        <is>
          <t>建築設備士</t>
        </is>
      </c>
      <c r="B92" s="24" t="inlineStr">
        <is>
          <t>その他の資格</t>
        </is>
      </c>
    </row>
    <row r="93">
      <c r="A93" s="24" t="inlineStr">
        <is>
          <t>1級計装士</t>
        </is>
      </c>
      <c r="B93" s="24" t="inlineStr">
        <is>
          <t>その他の資格</t>
        </is>
      </c>
    </row>
    <row r="94">
      <c r="A94" s="24" t="inlineStr">
        <is>
          <t>解体工事施工技士</t>
        </is>
      </c>
      <c r="B94" s="24" t="inlineStr">
        <is>
          <t>その他の資格</t>
        </is>
      </c>
    </row>
    <row r="95">
      <c r="A95" s="24" t="inlineStr">
        <is>
          <t>登録電気工事基幹技能者</t>
        </is>
      </c>
      <c r="B95" s="24" t="inlineStr">
        <is>
          <t>登録基幹技能者</t>
        </is>
      </c>
    </row>
    <row r="96">
      <c r="A96" s="24" t="inlineStr">
        <is>
          <t>登録橋梁基幹技能者</t>
        </is>
      </c>
      <c r="B96" s="24" t="inlineStr">
        <is>
          <t>登録基幹技能者</t>
        </is>
      </c>
    </row>
    <row r="97">
      <c r="A97" s="24" t="inlineStr">
        <is>
          <t>登録造園基幹技能者</t>
        </is>
      </c>
      <c r="B97" s="24" t="inlineStr">
        <is>
          <t>登録基幹技能者</t>
        </is>
      </c>
    </row>
    <row r="98">
      <c r="A98" s="24" t="inlineStr">
        <is>
          <t>登録コンクリート圧送基幹技能者</t>
        </is>
      </c>
      <c r="B98" s="24" t="inlineStr">
        <is>
          <t>登録基幹技能者</t>
        </is>
      </c>
    </row>
    <row r="99">
      <c r="A99" s="24" t="inlineStr">
        <is>
          <t>登録防水基幹技能者</t>
        </is>
      </c>
      <c r="B99" s="24" t="inlineStr">
        <is>
          <t>登録基幹技能者</t>
        </is>
      </c>
    </row>
    <row r="100">
      <c r="A100" s="24" t="inlineStr">
        <is>
          <t>登録トンネル基幹技能者</t>
        </is>
      </c>
      <c r="B100" s="24" t="inlineStr">
        <is>
          <t>登録基幹技能者</t>
        </is>
      </c>
    </row>
    <row r="101">
      <c r="A101" s="24" t="inlineStr">
        <is>
          <t>登録建設塗装基幹技能者</t>
        </is>
      </c>
      <c r="B101" s="24" t="inlineStr">
        <is>
          <t>登録基幹技能者</t>
        </is>
      </c>
    </row>
    <row r="102">
      <c r="A102" s="24" t="inlineStr">
        <is>
          <t>登録左官基幹技能者</t>
        </is>
      </c>
      <c r="B102" s="24" t="inlineStr">
        <is>
          <t>登録基幹技能者</t>
        </is>
      </c>
    </row>
    <row r="103">
      <c r="A103" s="24" t="inlineStr">
        <is>
          <t>登録機械土工基幹技能者</t>
        </is>
      </c>
      <c r="B103" s="24" t="inlineStr">
        <is>
          <t>登録基幹技能者</t>
        </is>
      </c>
    </row>
    <row r="104">
      <c r="A104" s="24" t="inlineStr">
        <is>
          <t>登録海上起重基幹技能者</t>
        </is>
      </c>
      <c r="B104" s="24" t="inlineStr">
        <is>
          <t>登録基幹技能者</t>
        </is>
      </c>
    </row>
    <row r="105">
      <c r="A105" s="24" t="inlineStr">
        <is>
          <t>登録PC基幹技能者</t>
        </is>
      </c>
      <c r="B105" s="24" t="inlineStr">
        <is>
          <t>登録基幹技能者</t>
        </is>
      </c>
    </row>
    <row r="106">
      <c r="A106" s="24" t="inlineStr">
        <is>
          <t>登録鉄筋基幹技能者</t>
        </is>
      </c>
      <c r="B106" s="24" t="inlineStr">
        <is>
          <t>登録基幹技能者</t>
        </is>
      </c>
    </row>
    <row r="107">
      <c r="A107" s="24" t="inlineStr">
        <is>
          <t>登録圧接基幹技能者</t>
        </is>
      </c>
      <c r="B107" s="24" t="inlineStr">
        <is>
          <t>登録基幹技能者</t>
        </is>
      </c>
    </row>
    <row r="108">
      <c r="A108" s="24" t="inlineStr">
        <is>
          <t>登録型枠基幹技能者</t>
        </is>
      </c>
      <c r="B108" s="24" t="inlineStr">
        <is>
          <t>登録基幹技能者</t>
        </is>
      </c>
    </row>
    <row r="109">
      <c r="A109" s="24" t="inlineStr">
        <is>
          <t>登録配管基幹技能者</t>
        </is>
      </c>
      <c r="B109" s="24" t="inlineStr">
        <is>
          <t>登録基幹技能者</t>
        </is>
      </c>
    </row>
    <row r="110">
      <c r="A110" s="24" t="inlineStr">
        <is>
          <t>登録鳶・土工基幹技能者</t>
        </is>
      </c>
      <c r="B110" s="24" t="inlineStr">
        <is>
          <t>登録基幹技能者</t>
        </is>
      </c>
    </row>
    <row r="111">
      <c r="A111" s="24" t="inlineStr">
        <is>
          <t>登録切断穿孔基幹技能者</t>
        </is>
      </c>
      <c r="B111" s="24" t="inlineStr">
        <is>
          <t>登録基幹技能者</t>
        </is>
      </c>
    </row>
    <row r="112">
      <c r="A112" s="24" t="inlineStr">
        <is>
          <t>登録内装仕上工事基幹技能者</t>
        </is>
      </c>
      <c r="B112" s="24" t="inlineStr">
        <is>
          <t>登録基幹技能者</t>
        </is>
      </c>
    </row>
    <row r="113">
      <c r="A113" s="24" t="inlineStr">
        <is>
          <t>登録サッシ・カーテンウォール基幹技能者</t>
        </is>
      </c>
      <c r="B113" s="24" t="inlineStr">
        <is>
          <t>登録基幹技能者</t>
        </is>
      </c>
    </row>
    <row r="114">
      <c r="A114" s="24" t="inlineStr">
        <is>
          <t>登録エクステリア基幹技能者</t>
        </is>
      </c>
      <c r="B114" s="24" t="inlineStr">
        <is>
          <t>登録基幹技能者</t>
        </is>
      </c>
    </row>
    <row r="115">
      <c r="A115" s="24" t="inlineStr">
        <is>
          <t>登録建築板金基幹技能者</t>
        </is>
      </c>
      <c r="B115" s="24" t="inlineStr">
        <is>
          <t>登録基幹技能者</t>
        </is>
      </c>
    </row>
    <row r="116">
      <c r="A116" s="24" t="inlineStr">
        <is>
          <t>登録外壁仕上基幹技能者</t>
        </is>
      </c>
      <c r="B116" s="24" t="inlineStr">
        <is>
          <t>登録基幹技能者</t>
        </is>
      </c>
    </row>
    <row r="117">
      <c r="A117" s="24" t="inlineStr">
        <is>
          <t>登録ダクト基幹技能者</t>
        </is>
      </c>
      <c r="B117" s="24" t="inlineStr">
        <is>
          <t>登録基幹技能者</t>
        </is>
      </c>
    </row>
    <row r="118">
      <c r="A118" s="24" t="inlineStr">
        <is>
          <t>登録保温保冷基幹技能者</t>
        </is>
      </c>
      <c r="B118" s="24" t="inlineStr">
        <is>
          <t>登録基幹技能者</t>
        </is>
      </c>
    </row>
    <row r="119">
      <c r="A119" s="24" t="inlineStr">
        <is>
          <t>登録グラウト基幹技能者</t>
        </is>
      </c>
      <c r="B119" s="24" t="inlineStr">
        <is>
          <t>登録基幹技能者</t>
        </is>
      </c>
    </row>
    <row r="120">
      <c r="A120" s="24" t="inlineStr">
        <is>
          <t>登録冷凍空調基幹技能者</t>
        </is>
      </c>
      <c r="B120" s="24" t="inlineStr">
        <is>
          <t>登録基幹技能者</t>
        </is>
      </c>
    </row>
    <row r="121">
      <c r="A121" s="24" t="inlineStr">
        <is>
          <t>登録運動施設基幹技能者</t>
        </is>
      </c>
      <c r="B121" s="24" t="inlineStr">
        <is>
          <t>登録基幹技能者</t>
        </is>
      </c>
    </row>
    <row r="122">
      <c r="A122" s="24" t="inlineStr">
        <is>
          <t>登録基礎工基幹技能者</t>
        </is>
      </c>
      <c r="B122" s="24" t="inlineStr">
        <is>
          <t>登録基幹技能者</t>
        </is>
      </c>
    </row>
    <row r="123">
      <c r="A123" s="24" t="inlineStr">
        <is>
          <t>登録タイル張り基幹技能者</t>
        </is>
      </c>
      <c r="B123" s="24" t="inlineStr">
        <is>
          <t>登録基幹技能者</t>
        </is>
      </c>
    </row>
    <row r="124">
      <c r="A124" s="24" t="inlineStr">
        <is>
          <t>登録標識・路面標示基幹技能者</t>
        </is>
      </c>
      <c r="B124" s="24" t="inlineStr">
        <is>
          <t>登録基幹技能者</t>
        </is>
      </c>
    </row>
    <row r="125">
      <c r="A125" s="24" t="inlineStr">
        <is>
          <t>登録消火設備基幹技能者</t>
        </is>
      </c>
      <c r="B125" s="24" t="inlineStr">
        <is>
          <t>登録基幹技能者</t>
        </is>
      </c>
    </row>
    <row r="126">
      <c r="A126" s="24" t="inlineStr">
        <is>
          <t>登録建築大工基幹技能者</t>
        </is>
      </c>
      <c r="B126" s="24" t="inlineStr">
        <is>
          <t>登録基幹技能者</t>
        </is>
      </c>
    </row>
    <row r="127">
      <c r="A127" s="24" t="inlineStr">
        <is>
          <t>登録硝子工事基幹技能者</t>
        </is>
      </c>
      <c r="B127" s="24" t="inlineStr">
        <is>
          <t>登録基幹技能者</t>
        </is>
      </c>
    </row>
    <row r="128">
      <c r="A128" s="24" t="inlineStr">
        <is>
          <t>登録ALC基幹技能者</t>
        </is>
      </c>
      <c r="B128" s="24" t="inlineStr">
        <is>
          <t>登録基幹技能者</t>
        </is>
      </c>
    </row>
    <row r="129">
      <c r="A129" s="24" t="inlineStr">
        <is>
          <t>登録土工基幹技能者</t>
        </is>
      </c>
      <c r="B129" s="24" t="inlineStr">
        <is>
          <t>登録基幹技能者</t>
        </is>
      </c>
    </row>
    <row r="130">
      <c r="A130" s="24" t="inlineStr">
        <is>
          <t>登録ウレタン断熱基幹技能者</t>
        </is>
      </c>
      <c r="B130" s="24" t="inlineStr">
        <is>
          <t>登録基幹技能者</t>
        </is>
      </c>
    </row>
    <row r="131">
      <c r="A131" s="24" t="inlineStr">
        <is>
          <t>登録発破・破砕基幹技能者</t>
        </is>
      </c>
      <c r="B131" s="24" t="inlineStr">
        <is>
          <t>登録基幹技能者</t>
        </is>
      </c>
    </row>
    <row r="132">
      <c r="A132" s="24" t="inlineStr">
        <is>
          <t>登録建築測量基幹技能者</t>
        </is>
      </c>
      <c r="B132" s="24" t="inlineStr">
        <is>
          <t>登録基幹技能者</t>
        </is>
      </c>
    </row>
    <row r="133">
      <c r="A133" s="24" t="inlineStr">
        <is>
          <t>登録解体基幹技能者</t>
        </is>
      </c>
      <c r="B133" s="24" t="inlineStr">
        <is>
          <t>登録基幹技能者</t>
        </is>
      </c>
    </row>
    <row r="134">
      <c r="A134" s="24" t="inlineStr">
        <is>
          <t>登録圧入工基幹技能者</t>
        </is>
      </c>
      <c r="B134" s="24" t="inlineStr">
        <is>
          <t>登録基幹技能者</t>
        </is>
      </c>
    </row>
    <row r="135">
      <c r="A135" s="24" t="inlineStr">
        <is>
          <t>登録送電線工事基幹技能者</t>
        </is>
      </c>
      <c r="B135" s="24" t="inlineStr">
        <is>
          <t>登録基幹技能者</t>
        </is>
      </c>
    </row>
    <row r="136">
      <c r="A136" s="24" t="inlineStr">
        <is>
          <t>登録さく井基幹技能者</t>
        </is>
      </c>
      <c r="B136" s="24" t="inlineStr">
        <is>
          <t>登録基幹技能者</t>
        </is>
      </c>
    </row>
    <row r="137">
      <c r="A137" s="24" t="inlineStr">
        <is>
          <t>登録あと施工アンカー基幹技能者</t>
        </is>
      </c>
      <c r="B137" s="24" t="inlineStr">
        <is>
          <t>登録基幹技能者</t>
        </is>
      </c>
    </row>
    <row r="138">
      <c r="A138" s="24" t="inlineStr">
        <is>
          <t>登録計装基幹技能者</t>
        </is>
      </c>
      <c r="B138" s="24" t="inlineStr">
        <is>
          <t>登録基幹技能者</t>
        </is>
      </c>
    </row>
    <row r="139">
      <c r="A139" s="24" t="inlineStr">
        <is>
          <t>登録土質改良基幹技能者</t>
        </is>
      </c>
      <c r="B139" s="24" t="inlineStr">
        <is>
          <t>登録基幹技能者</t>
        </is>
      </c>
    </row>
    <row r="140">
      <c r="A140" s="24" t="inlineStr">
        <is>
          <t>登録都市トンネル基幹技能者</t>
        </is>
      </c>
      <c r="B140" s="24" t="inlineStr">
        <is>
          <t>登録基幹技能者</t>
        </is>
      </c>
    </row>
    <row r="141">
      <c r="A141" s="24" t="inlineStr">
        <is>
          <t>登録潜函基幹技能者</t>
        </is>
      </c>
      <c r="B141" s="24" t="inlineStr">
        <is>
          <t>登録基幹技能者</t>
        </is>
      </c>
    </row>
    <row r="142">
      <c r="A142" s="24" t="inlineStr">
        <is>
          <t>登録道路等法面保護基幹技能者</t>
        </is>
      </c>
      <c r="B142" s="24" t="inlineStr">
        <is>
          <t>登録基幹技能者</t>
        </is>
      </c>
    </row>
    <row r="143">
      <c r="A143" s="24" t="inlineStr">
        <is>
          <t>登録斜面防災基幹技能者</t>
        </is>
      </c>
      <c r="B143" s="24" t="inlineStr">
        <is>
          <t>登録基幹技能者</t>
        </is>
      </c>
    </row>
    <row r="144">
      <c r="A144" s="24" t="inlineStr">
        <is>
          <t>登録石材施工基幹技能者</t>
        </is>
      </c>
      <c r="B144" s="24" t="inlineStr">
        <is>
          <t>登録基幹技能者</t>
        </is>
      </c>
    </row>
    <row r="145">
      <c r="A145" s="24" t="inlineStr">
        <is>
          <t>その他（備考に資格名を記入）</t>
        </is>
      </c>
      <c r="B145" s="24" t="inlineStr">
        <is>
          <t>その他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2026-10-31T08:06:44Z</dcterms:created>
  <dcterms:modified xmlns:dcterms="http://purl.org/dc/terms/" xmlns:xsi="http://www.w3.org/2001/XMLSchema-instance" xsi:type="dcterms:W3CDTF">2026-10-31T08:06:44Z</dcterms:modified>
</cp:coreProperties>
</file>